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er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<sst xmlns="http://schemas.openxmlformats.org/spreadsheetml/2006/main" count="392" uniqueCount="117">
  <si>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</si>
  <si>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</si>
  <si>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</si>
  <si>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</si>
  <si>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</si>
  <si>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</si>
  <si>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</si>
  <si>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</si>
  <si>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</si>
  <si>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</si>
  <si>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</si>
  <si>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MINISTERO DELL'ECONOMIA E DELLE FINANZE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</si>
  <si>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</si>
  <si>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</si>
  <si>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</si>
  <si>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</si>
  <si>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</si>
  <si>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</si>
  <si>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</si>
  <si>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</si>
  <si>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</si>
  <si>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Dipartimento dell'Amministrazione generale, del personale e dei servizi</t>
  </si>
  <si>
    <t>Avvocatura dello Stato</t>
  </si>
  <si>
    <t>Piano gestionale</t>
  </si>
  <si>
    <t>Capitolo</t>
  </si>
  <si>
    <t>Spesa finalizzata all’iniziativa - Impegni di spesa (importi in euro)</t>
  </si>
  <si>
    <t>Avvocatura Generale dello Stato</t>
  </si>
  <si>
    <t>Guardia di finanza</t>
  </si>
  <si>
    <t>Guardia di Finanza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</si>
  <si>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</si>
  <si>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</si>
  <si>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</si>
  <si>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</si>
  <si>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</si>
  <si>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</si>
  <si>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</si>
  <si>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</si>
  <si>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</si>
  <si>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Illustrare sinteticamente le iniziative di conciliazione vita e lavoro realizzate nel 2023 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</si>
  <si>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</si>
  <si>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</si>
  <si>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</si>
  <si>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</si>
  <si>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</si>
  <si>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</si>
  <si>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</si>
  <si>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</si>
  <si>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</si>
  <si>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</si>
  <si>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</si>
  <si>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</si>
  <si>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</si>
  <si>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</si>
  <si>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</si>
  <si>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</si>
  <si>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</si>
  <si>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Dipartimento dell'Amministrazione generale, del personale e dei servizi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</si>
  <si>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</si>
  <si>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</si>
  <si>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</si>
  <si>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</si>
  <si>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</si>
  <si>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</si>
  <si>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</si>
  <si>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</si>
  <si>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</si>
  <si>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</si>
  <si>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</si>
  <si>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</si>
  <si>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</si>
  <si>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</si>
  <si>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</si>
  <si>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</si>
  <si>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</si>
  <si>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</si>
  <si>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</si>
  <si>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</si>
  <si>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</si>
  <si>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</si>
  <si>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</si>
  <si>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</si>
  <si>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</si>
  <si>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</si>
  <si>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</si>
  <si>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</si>
  <si>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</si>
  <si>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</si>
  <si>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</si>
  <si>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</si>
  <si>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Avvocatura dello Stato+A48:A49</t>
  </si>
  <si>
    <t>Altre forme di lavoro a distanza  ai sensi del CCNL Funzioni centrali 2019-2021, firmato il 9 maggio 2022, (art. 41)</t>
  </si>
  <si>
    <t>Lavoro agile - Modalità di attuazione</t>
  </si>
  <si>
    <t>Telelavoro domiciliare  - Modalità di attuazione</t>
  </si>
  <si>
    <t>Altre forme di lavoro a distanza  - Modalità di attuazione</t>
  </si>
  <si>
    <t>Coworking - Modalità di attuazione</t>
  </si>
  <si>
    <t>Dimensione dell'utenza delle - Altre forme di lavoro a distanza ai sensi del CCNL Funzioni centrali 2019-2021, firmato il 9 maggio 2022, (art. 41) - Anni 2021-2023  (numero di dipendenti coinvolti)</t>
  </si>
  <si>
    <t>Dirigenti: Numero di accordi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</si>
  <si>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</si>
  <si>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</si>
  <si>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</si>
  <si>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</si>
  <si>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</si>
  <si>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</si>
  <si>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</si>
  <si>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</si>
  <si>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etc..</t>
  </si>
  <si>
    <t>Impiegati e funzionari: numero di accordi  perfezionati/sottoscritti</t>
  </si>
  <si>
    <t>Accordi lavoro agile da parte del personale - Anno 2023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</si>
  <si>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</si>
  <si>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</si>
  <si>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</si>
  <si>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</si>
  <si>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Piano Integrato di Attività e Organizzazione</t>
  </si>
  <si>
    <t>Per ognuna delle iniziative di conciliazione vita lavoro indicare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</si>
  <si>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</si>
  <si>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Dimensione dell'utenza degli asili nido - Anni 2021-2023  (numero dipendenti serviti)</t>
  </si>
  <si>
    <t>Dimensione dell'utenza dei centri estivi - Anni 2021-2023  (numero dipendenti serviti)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</si>
</sst>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i/>
      <sz val="12"/>
      <color theme="0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name val="Frutiger LT 45 Light"/>
      <family val="2"/>
    </font>
    <font>
      <b/>
      <sz val="14"/>
      <color rgb="FFFF0000"/>
      <name val="Frutiger LT 45 Light"/>
      <family val="2"/>
    </font>
    <font>
      <b/>
      <sz val="7"/>
      <color theme="0"/>
      <name val="Frutiger LT 45 Light"/>
      <family val="2"/>
    </font>
    <font>
      <sz val="10"/>
      <color rgb="FF00B050"/>
      <name val="Frutiger LT 45 Light"/>
      <family val="2"/>
    </font>
    <font>
      <sz val="11"/>
      <color rgb="FFFF0000"/>
      <name val="Frutiger LT 45 Light"/>
      <family val="2"/>
    </font>
    <font>
      <b/>
      <strike/>
      <sz val="10"/>
      <name val="Frutiger LT 45 Light"/>
      <family val="2"/>
    </font>
    <font>
      <u val="single"/>
      <sz val="10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/>
    <xf numFmtId="0" fontId="14" fillId="3" borderId="1" xfId="52" applyFont="1" applyFill="1" applyBorder="1" applyAlignment="1">
      <alignment horizontal="center" vertical="center" wrapText="1"/>
      <protection/>
    </xf>
    <xf numFmtId="0" fontId="11" fillId="2" borderId="0" xfId="0" applyFont="1" applyFill="1"/>
    <xf numFmtId="0" fontId="14" fillId="3" borderId="2" xfId="52" applyFont="1" applyFill="1" applyBorder="1" applyAlignment="1">
      <alignment horizontal="center" vertical="center" wrapText="1"/>
      <protection/>
    </xf>
    <xf numFmtId="0" fontId="23" fillId="2" borderId="0" xfId="0" applyFont="1" applyFill="1"/>
    <xf numFmtId="0" fontId="2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5" borderId="1" xfId="56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165" fontId="11" fillId="5" borderId="0" xfId="56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166" fontId="11" fillId="2" borderId="0" xfId="56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6" borderId="1" xfId="52" applyFont="1" applyFill="1" applyBorder="1" applyAlignment="1">
      <alignment horizontal="center" vertical="center" wrapText="1"/>
      <protection/>
    </xf>
    <xf numFmtId="0" fontId="13" fillId="3" borderId="1" xfId="52" applyFont="1" applyFill="1" applyBorder="1" applyAlignment="1">
      <alignment horizontal="center" vertical="center" wrapText="1"/>
      <protection/>
    </xf>
    <xf numFmtId="0" fontId="32" fillId="2" borderId="1" xfId="58" applyFont="1" applyFill="1" applyBorder="1" applyAlignment="1">
      <alignment horizontal="left" vertical="center" wrapText="1"/>
    </xf>
    <xf numFmtId="0" fontId="32" fillId="2" borderId="0" xfId="58" applyFont="1" applyFill="1" applyBorder="1" applyAlignment="1">
      <alignment horizontal="left" vertical="center" wrapText="1"/>
    </xf>
    <xf numFmtId="0" fontId="23" fillId="2" borderId="0" xfId="0" applyFont="1" applyFill="1" applyAlignment="1">
      <alignment vertical="center" wrapText="1"/>
    </xf>
    <xf numFmtId="0" fontId="15" fillId="3" borderId="1" xfId="52" applyFont="1" applyFill="1" applyBorder="1" applyAlignment="1">
      <alignment horizontal="center" vertical="center" wrapText="1"/>
      <protection/>
    </xf>
    <xf numFmtId="0" fontId="11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wrapText="1"/>
      <protection locked="0"/>
    </xf>
    <xf numFmtId="165" fontId="11" fillId="5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Protection="1">
      <protection locked="0"/>
    </xf>
    <xf numFmtId="3" fontId="21" fillId="2" borderId="1" xfId="0" applyNumberFormat="1" applyFont="1" applyFill="1" applyBorder="1" applyProtection="1">
      <protection locked="0"/>
    </xf>
    <xf numFmtId="0" fontId="20" fillId="2" borderId="1" xfId="52" applyFont="1" applyFill="1" applyBorder="1" applyAlignment="1">
      <alignment horizontal="center" vertical="center" wrapText="1"/>
      <protection/>
    </xf>
    <xf numFmtId="0" fontId="20" fillId="0" borderId="1" xfId="52" applyFont="1" applyBorder="1" applyAlignment="1">
      <alignment horizontal="center" vertical="center" wrapText="1"/>
      <protection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165" fontId="16" fillId="0" borderId="1" xfId="56" applyNumberFormat="1" applyFont="1" applyFill="1" applyBorder="1" applyAlignment="1" applyProtection="1">
      <alignment horizontal="right" vertical="center"/>
      <protection locked="0"/>
    </xf>
    <xf numFmtId="0" fontId="33" fillId="3" borderId="1" xfId="52" applyFont="1" applyFill="1" applyBorder="1" applyAlignment="1">
      <alignment horizontal="center" vertical="center" wrapText="1"/>
      <protection/>
    </xf>
    <xf numFmtId="0" fontId="30" fillId="2" borderId="0" xfId="0" applyFont="1" applyFill="1" applyAlignment="1" applyProtection="1">
      <alignment vertical="center"/>
      <protection locked="0"/>
    </xf>
    <xf numFmtId="49" fontId="19" fillId="2" borderId="0" xfId="0" applyNumberFormat="1" applyFont="1" applyFill="1" applyAlignment="1" applyProtection="1">
      <alignment vertical="top"/>
      <protection locked="0"/>
    </xf>
    <xf numFmtId="165" fontId="11" fillId="5" borderId="0" xfId="56" applyNumberFormat="1" applyFont="1" applyFill="1" applyBorder="1" applyAlignment="1" applyProtection="1">
      <alignment horizontal="right" vertical="center"/>
      <protection locked="0"/>
    </xf>
    <xf numFmtId="165" fontId="7" fillId="5" borderId="1" xfId="56" applyNumberFormat="1" applyFont="1" applyFill="1" applyBorder="1" applyAlignment="1" applyProtection="1">
      <alignment horizontal="right" vertical="center"/>
      <protection locked="0"/>
    </xf>
    <xf numFmtId="165" fontId="7" fillId="2" borderId="1" xfId="56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65" fontId="7" fillId="7" borderId="1" xfId="56" applyNumberFormat="1" applyFont="1" applyFill="1" applyBorder="1" applyAlignment="1" applyProtection="1">
      <alignment horizontal="right" vertical="center"/>
      <protection locked="0"/>
    </xf>
    <xf numFmtId="43" fontId="17" fillId="2" borderId="1" xfId="56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35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0" fillId="0" borderId="1" xfId="52" applyFont="1" applyBorder="1" applyAlignment="1">
      <alignment vertical="center" wrapText="1"/>
      <protection/>
    </xf>
    <xf numFmtId="165" fontId="11" fillId="7" borderId="1" xfId="56" applyNumberFormat="1" applyFont="1" applyFill="1" applyBorder="1" applyAlignment="1">
      <alignment horizontal="right" vertical="center"/>
    </xf>
    <xf numFmtId="0" fontId="35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Protection="1">
      <protection locked="0"/>
    </xf>
    <xf numFmtId="3" fontId="22" fillId="8" borderId="1" xfId="0" applyNumberFormat="1" applyFont="1" applyFill="1" applyBorder="1" applyProtection="1">
      <protection locked="0"/>
    </xf>
    <xf numFmtId="0" fontId="20" fillId="7" borderId="1" xfId="52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 applyProtection="1">
      <alignment wrapText="1"/>
      <protection locked="0"/>
    </xf>
    <xf numFmtId="165" fontId="16" fillId="8" borderId="1" xfId="56" applyNumberFormat="1" applyFont="1" applyFill="1" applyBorder="1" applyAlignment="1" applyProtection="1">
      <alignment horizontal="right" vertical="center"/>
      <protection locked="0"/>
    </xf>
    <xf numFmtId="0" fontId="35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horizontal="justify" vertical="center" wrapText="1"/>
    </xf>
    <xf numFmtId="49" fontId="9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58" applyFill="1" applyAlignment="1" applyProtection="1">
      <alignment vertical="center"/>
      <protection locked="0"/>
    </xf>
    <xf numFmtId="49" fontId="10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Protection="1">
      <protection locked="0"/>
    </xf>
    <xf numFmtId="49" fontId="19" fillId="2" borderId="0" xfId="0" applyNumberFormat="1" applyFont="1" applyFill="1" applyAlignment="1" applyProtection="1">
      <alignment vertical="top" wrapText="1"/>
      <protection locked="0"/>
    </xf>
    <xf numFmtId="49" fontId="19" fillId="2" borderId="0" xfId="0" applyNumberFormat="1" applyFont="1" applyFill="1" applyAlignment="1" applyProtection="1">
      <alignment horizontal="left" vertical="top" wrapText="1"/>
      <protection locked="0"/>
    </xf>
    <xf numFmtId="0" fontId="14" fillId="3" borderId="1" xfId="52" applyFont="1" applyFill="1" applyBorder="1" applyAlignment="1">
      <alignment vertical="center" wrapText="1"/>
      <protection/>
    </xf>
    <xf numFmtId="0" fontId="37" fillId="2" borderId="0" xfId="0" applyFont="1" applyFill="1" applyAlignment="1" applyProtection="1">
      <alignment vertical="center" wrapText="1"/>
      <protection locked="0"/>
    </xf>
    <xf numFmtId="0" fontId="36" fillId="2" borderId="0" xfId="0" applyFont="1" applyFill="1" applyAlignment="1">
      <alignment horizontal="justify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" fontId="11" fillId="0" borderId="1" xfId="56" applyNumberFormat="1" applyFont="1" applyFill="1" applyBorder="1" applyAlignment="1">
      <alignment horizontal="center" vertical="center" wrapText="1"/>
    </xf>
    <xf numFmtId="1" fontId="11" fillId="0" borderId="1" xfId="56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3" fontId="7" fillId="2" borderId="1" xfId="56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 vertical="center" wrapText="1"/>
    </xf>
    <xf numFmtId="165" fontId="11" fillId="2" borderId="1" xfId="56" applyNumberFormat="1" applyFont="1" applyFill="1" applyBorder="1"/>
    <xf numFmtId="165" fontId="16" fillId="0" borderId="1" xfId="56" applyNumberFormat="1" applyFont="1" applyFill="1" applyBorder="1" applyAlignment="1" applyProtection="1">
      <alignment horizontal="right" vertical="center" wrapText="1"/>
      <protection locked="0"/>
    </xf>
    <xf numFmtId="165" fontId="16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2" borderId="1" xfId="0" applyFill="1" applyBorder="1"/>
    <xf numFmtId="0" fontId="7" fillId="0" borderId="0" xfId="0" applyFont="1"/>
    <xf numFmtId="0" fontId="24" fillId="2" borderId="0" xfId="0" applyFont="1" applyFill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38" fillId="2" borderId="1" xfId="0" applyFont="1" applyFill="1" applyBorder="1" applyAlignment="1">
      <alignment horizontal="justify" vertical="center" wrapText="1"/>
    </xf>
    <xf numFmtId="0" fontId="39" fillId="2" borderId="0" xfId="0" applyFont="1" applyFill="1" applyAlignment="1" applyProtection="1">
      <alignment vertical="center"/>
      <protection locked="0"/>
    </xf>
    <xf numFmtId="0" fontId="40" fillId="2" borderId="0" xfId="0" applyFont="1" applyFill="1" applyAlignment="1" applyProtection="1">
      <alignment vertical="center"/>
      <protection locked="0"/>
    </xf>
    <xf numFmtId="49" fontId="20" fillId="2" borderId="0" xfId="0" applyNumberFormat="1" applyFont="1" applyFill="1" applyAlignment="1" applyProtection="1">
      <alignment vertical="top"/>
      <protection locked="0"/>
    </xf>
    <xf numFmtId="0" fontId="40" fillId="2" borderId="0" xfId="0" applyFont="1" applyFill="1"/>
    <xf numFmtId="0" fontId="20" fillId="2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>
      <alignment wrapText="1"/>
    </xf>
    <xf numFmtId="0" fontId="35" fillId="2" borderId="0" xfId="0" applyFont="1" applyFill="1"/>
    <xf numFmtId="0" fontId="30" fillId="9" borderId="1" xfId="0" applyFont="1" applyFill="1" applyBorder="1" applyAlignment="1">
      <alignment horizontal="center" vertical="center"/>
    </xf>
    <xf numFmtId="0" fontId="29" fillId="4" borderId="3" xfId="0" applyFont="1" applyFill="1" applyBorder="1" applyAlignment="1" applyProtection="1">
      <alignment horizontal="left"/>
      <protection locked="0"/>
    </xf>
    <xf numFmtId="165" fontId="29" fillId="4" borderId="1" xfId="56" applyNumberFormat="1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49" fontId="8" fillId="2" borderId="1" xfId="0" applyNumberFormat="1" applyFont="1" applyFill="1" applyBorder="1" applyAlignment="1" applyProtection="1">
      <alignment horizontal="right" wrapText="1"/>
      <protection locked="0"/>
    </xf>
    <xf numFmtId="49" fontId="8" fillId="2" borderId="1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1" fillId="2" borderId="0" xfId="0" applyFont="1" applyFill="1" applyProtection="1">
      <protection locked="0"/>
    </xf>
    <xf numFmtId="0" fontId="42" fillId="2" borderId="0" xfId="0" applyFont="1" applyFill="1" applyAlignment="1" applyProtection="1">
      <alignment wrapText="1"/>
      <protection locked="0"/>
    </xf>
    <xf numFmtId="0" fontId="30" fillId="0" borderId="0" xfId="0" applyFont="1"/>
    <xf numFmtId="0" fontId="43" fillId="3" borderId="1" xfId="52" applyFont="1" applyFill="1" applyBorder="1" applyAlignment="1">
      <alignment horizontal="center" vertical="center" wrapText="1"/>
      <protection/>
    </xf>
    <xf numFmtId="0" fontId="38" fillId="10" borderId="1" xfId="52" applyFont="1" applyFill="1" applyBorder="1" applyAlignment="1">
      <alignment horizontal="center" vertical="center" wrapText="1"/>
      <protection/>
    </xf>
    <xf numFmtId="165" fontId="10" fillId="2" borderId="1" xfId="56" applyNumberFormat="1" applyFont="1" applyFill="1" applyBorder="1" applyAlignment="1">
      <alignment horizontal="center" vertical="center"/>
    </xf>
    <xf numFmtId="1" fontId="10" fillId="2" borderId="1" xfId="56" applyNumberFormat="1" applyFont="1" applyFill="1" applyBorder="1" applyAlignment="1">
      <alignment horizontal="center" vertical="center"/>
    </xf>
    <xf numFmtId="9" fontId="10" fillId="2" borderId="1" xfId="14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7" fillId="2" borderId="1" xfId="143" applyFont="1" applyFill="1" applyBorder="1" applyAlignment="1">
      <alignment horizontal="center" vertical="center"/>
    </xf>
    <xf numFmtId="0" fontId="45" fillId="2" borderId="0" xfId="0" applyFont="1" applyFill="1"/>
    <xf numFmtId="0" fontId="7" fillId="2" borderId="0" xfId="0" applyFont="1" applyFill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38" fillId="2" borderId="0" xfId="0" applyFont="1" applyFill="1" applyAlignment="1" applyProtection="1">
      <alignment horizontal="left" vertical="top" indent="6"/>
      <protection locked="0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right" vertical="center" wrapText="1"/>
      <protection locked="0"/>
    </xf>
    <xf numFmtId="49" fontId="47" fillId="0" borderId="1" xfId="58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0" fontId="35" fillId="2" borderId="0" xfId="0" applyFont="1" applyFill="1" applyProtection="1">
      <protection locked="0"/>
    </xf>
    <xf numFmtId="49" fontId="20" fillId="2" borderId="0" xfId="0" applyNumberFormat="1" applyFont="1" applyFill="1" applyAlignment="1" applyProtection="1">
      <alignment vertical="top" wrapText="1"/>
      <protection locked="0"/>
    </xf>
    <xf numFmtId="0" fontId="35" fillId="0" borderId="0" xfId="0" applyFont="1"/>
    <xf numFmtId="0" fontId="20" fillId="0" borderId="0" xfId="0" applyFont="1" applyProtection="1">
      <protection locked="0"/>
    </xf>
    <xf numFmtId="0" fontId="35" fillId="0" borderId="0" xfId="0" applyFont="1" applyAlignment="1">
      <alignment vertical="center"/>
    </xf>
    <xf numFmtId="49" fontId="31" fillId="2" borderId="0" xfId="0" applyNumberFormat="1" applyFont="1" applyFill="1" applyAlignment="1" applyProtection="1">
      <alignment horizontal="left" vertical="top" wrapText="1"/>
      <protection locked="0"/>
    </xf>
    <xf numFmtId="0" fontId="14" fillId="3" borderId="1" xfId="52" applyFont="1" applyFill="1" applyBorder="1" applyAlignment="1">
      <alignment horizontal="center" vertical="center" wrapText="1"/>
      <protection/>
    </xf>
    <xf numFmtId="0" fontId="14" fillId="3" borderId="4" xfId="52" applyFont="1" applyFill="1" applyBorder="1" applyAlignment="1">
      <alignment horizontal="center" vertical="center" wrapText="1"/>
      <protection/>
    </xf>
    <xf numFmtId="0" fontId="14" fillId="3" borderId="5" xfId="52" applyFont="1" applyFill="1" applyBorder="1" applyAlignment="1">
      <alignment horizontal="center" vertical="center" wrapText="1"/>
      <protection/>
    </xf>
    <xf numFmtId="0" fontId="14" fillId="3" borderId="3" xfId="52" applyFont="1" applyFill="1" applyBorder="1" applyAlignment="1">
      <alignment horizontal="center" vertical="center" wrapText="1"/>
      <protection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 wrapText="1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29" fillId="3" borderId="1" xfId="52" applyFont="1" applyFill="1" applyBorder="1" applyAlignment="1">
      <alignment horizontal="center" vertical="center" wrapText="1"/>
      <protection/>
    </xf>
    <xf numFmtId="0" fontId="20" fillId="2" borderId="6" xfId="0" applyFont="1" applyFill="1" applyBorder="1" applyAlignment="1">
      <alignment horizontal="justify" wrapText="1"/>
    </xf>
    <xf numFmtId="0" fontId="20" fillId="2" borderId="6" xfId="0" applyFont="1" applyFill="1" applyBorder="1" applyAlignment="1" applyProtection="1">
      <alignment horizontal="left" wrapText="1"/>
      <protection locked="0"/>
    </xf>
    <xf numFmtId="0" fontId="14" fillId="3" borderId="2" xfId="52" applyFont="1" applyFill="1" applyBorder="1" applyAlignment="1">
      <alignment horizontal="center" vertical="center" wrapText="1"/>
      <protection/>
    </xf>
    <xf numFmtId="0" fontId="14" fillId="3" borderId="7" xfId="52" applyFont="1" applyFill="1" applyBorder="1" applyAlignment="1">
      <alignment horizontal="center" vertical="center" wrapText="1"/>
      <protection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1" xfId="52" applyFont="1" applyFill="1" applyBorder="1" applyAlignment="1">
      <alignment horizontal="center" vertical="center" wrapText="1"/>
      <protection/>
    </xf>
    <xf numFmtId="0" fontId="20" fillId="2" borderId="1" xfId="52" applyFont="1" applyFill="1" applyBorder="1" applyAlignment="1">
      <alignment horizontal="left" vertical="center" wrapText="1"/>
      <protection/>
    </xf>
    <xf numFmtId="0" fontId="20" fillId="2" borderId="0" xfId="0" applyFont="1" applyFill="1" applyAlignment="1" applyProtection="1">
      <alignment horizontal="justify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25" fillId="3" borderId="2" xfId="52" applyFont="1" applyFill="1" applyBorder="1" applyAlignment="1">
      <alignment horizontal="center" vertical="center" wrapText="1"/>
      <protection/>
    </xf>
    <xf numFmtId="0" fontId="25" fillId="3" borderId="7" xfId="52" applyFont="1" applyFill="1" applyBorder="1" applyAlignment="1">
      <alignment horizontal="center" vertical="center" wrapText="1"/>
      <protection/>
    </xf>
    <xf numFmtId="0" fontId="38" fillId="2" borderId="0" xfId="0" applyFont="1" applyFill="1" applyAlignment="1">
      <alignment horizontal="left" vertical="center" wrapText="1"/>
    </xf>
    <xf numFmtId="0" fontId="31" fillId="0" borderId="6" xfId="0" applyFont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0" fontId="35" fillId="2" borderId="9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165" fontId="7" fillId="2" borderId="2" xfId="56" applyNumberFormat="1" applyFont="1" applyFill="1" applyBorder="1" applyAlignment="1">
      <alignment horizontal="center" vertical="center"/>
    </xf>
    <xf numFmtId="165" fontId="7" fillId="2" borderId="7" xfId="56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9" fontId="21" fillId="2" borderId="1" xfId="143" applyFont="1" applyFill="1" applyBorder="1" applyAlignment="1" applyProtection="1">
      <alignment horizontal="right" vertical="center" indent="2"/>
      <protection/>
    </xf>
    <xf numFmtId="9" fontId="21" fillId="2" borderId="1" xfId="143" applyNumberFormat="1" applyFont="1" applyFill="1" applyBorder="1" applyAlignment="1" applyProtection="1">
      <alignment horizontal="right" vertical="center" indent="2"/>
      <protection/>
    </xf>
    <xf numFmtId="0" fontId="24" fillId="2" borderId="0" xfId="0" applyFont="1" applyFill="1"/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workbookViewId="0" topLeftCell="A1">
      <selection activeCell="F3" sqref="F3"/>
    </sheetView>
  </sheetViews>
  <sheetFormatPr defaultColWidth="9.140625" defaultRowHeight="15"/>
  <cols>
    <col min="1" max="1" width="60.7109375" style="3" customWidth="1"/>
    <col min="2" max="2" width="45.7109375" style="3" customWidth="1"/>
    <col min="3" max="3" width="25.7109375" style="4" customWidth="1"/>
    <col min="4" max="4" width="33.140625" style="3" customWidth="1"/>
    <col min="5" max="5" width="28.00390625" style="3" customWidth="1"/>
    <col min="6" max="6" width="53.00390625" style="3" customWidth="1"/>
    <col min="7" max="16384" width="9.140625" style="2" customWidth="1"/>
  </cols>
  <sheetData>
    <row r="1" spans="1:6" ht="42" customHeight="1">
      <c r="A1" s="52" t="s">
        <v>11</v>
      </c>
      <c r="B1" s="131" t="s">
        <v>77</v>
      </c>
      <c r="C1" s="99"/>
      <c r="D1" s="100"/>
      <c r="E1" s="40"/>
      <c r="F1" s="40"/>
    </row>
    <row r="2" spans="1:4" ht="35.25" customHeight="1">
      <c r="A2" s="6" t="s">
        <v>75</v>
      </c>
      <c r="B2" s="6" t="s">
        <v>17</v>
      </c>
      <c r="C2" s="6" t="s">
        <v>76</v>
      </c>
      <c r="D2" s="6" t="s">
        <v>18</v>
      </c>
    </row>
    <row r="3" spans="1:4" ht="39.95" customHeight="1">
      <c r="A3" s="132" t="s">
        <v>21</v>
      </c>
      <c r="B3" s="134"/>
      <c r="C3" s="135"/>
      <c r="D3" s="136"/>
    </row>
    <row r="4" spans="1:4" ht="39.95" customHeight="1">
      <c r="A4" s="133" t="s">
        <v>27</v>
      </c>
      <c r="B4" s="134"/>
      <c r="C4" s="135"/>
      <c r="D4" s="65"/>
    </row>
    <row r="5" spans="1:4" ht="39.95" customHeight="1">
      <c r="A5" s="133" t="s">
        <v>26</v>
      </c>
      <c r="B5" s="134"/>
      <c r="C5" s="137"/>
      <c r="D5" s="65"/>
    </row>
    <row r="6" ht="15" customHeight="1"/>
    <row r="7" ht="15" customHeight="1"/>
    <row r="8" ht="15" customHeight="1">
      <c r="A8" s="6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4"/>
  <sheetViews>
    <sheetView zoomScale="76" zoomScaleNormal="76" workbookViewId="0" topLeftCell="A1">
      <selection activeCell="B32" sqref="B32"/>
    </sheetView>
  </sheetViews>
  <sheetFormatPr defaultColWidth="9.140625" defaultRowHeight="15"/>
  <cols>
    <col min="1" max="1" width="89.421875" style="7" customWidth="1"/>
    <col min="2" max="2" width="13.28125" style="7" customWidth="1"/>
    <col min="3" max="3" width="13.421875" style="7" customWidth="1"/>
    <col min="4" max="4" width="13.28125" style="7" customWidth="1"/>
    <col min="5" max="5" width="18.7109375" style="7" customWidth="1"/>
    <col min="6" max="6" width="17.421875" style="7" customWidth="1"/>
    <col min="7" max="7" width="16.421875" style="7" customWidth="1"/>
    <col min="8" max="8" width="33.421875" style="7" customWidth="1"/>
    <col min="9" max="10" width="16.421875" style="7" customWidth="1"/>
    <col min="11" max="16384" width="9.140625" style="7" customWidth="1"/>
  </cols>
  <sheetData>
    <row r="1" ht="29.25" customHeight="1">
      <c r="A1" s="53" t="s">
        <v>11</v>
      </c>
    </row>
    <row r="2" ht="29.25" customHeight="1">
      <c r="A2" s="52"/>
    </row>
    <row r="3" ht="18.75">
      <c r="A3" s="191" t="s">
        <v>84</v>
      </c>
    </row>
    <row r="4" spans="1:5" ht="40.5" customHeight="1">
      <c r="A4" s="10" t="s">
        <v>29</v>
      </c>
      <c r="B4" s="10">
        <v>2021</v>
      </c>
      <c r="C4" s="10">
        <v>2022</v>
      </c>
      <c r="D4" s="10">
        <v>2023</v>
      </c>
      <c r="E4" s="10" t="s">
        <v>62</v>
      </c>
    </row>
    <row r="5" spans="1:5" s="13" customFormat="1" ht="21.95" customHeight="1">
      <c r="A5" s="11" t="s">
        <v>21</v>
      </c>
      <c r="B5" s="12">
        <v>7212</v>
      </c>
      <c r="C5" s="12">
        <v>7745</v>
      </c>
      <c r="D5" s="55"/>
      <c r="E5" s="79"/>
    </row>
    <row r="6" spans="1:5" s="13" customFormat="1" ht="21.95" customHeight="1">
      <c r="A6" s="14" t="s">
        <v>22</v>
      </c>
      <c r="B6" s="12">
        <v>784</v>
      </c>
      <c r="C6" s="12">
        <v>2152</v>
      </c>
      <c r="D6" s="55"/>
      <c r="E6" s="79"/>
    </row>
    <row r="7" spans="1:5" s="13" customFormat="1" ht="21.95" customHeight="1">
      <c r="A7" s="14" t="s">
        <v>28</v>
      </c>
      <c r="B7" s="12">
        <v>47232</v>
      </c>
      <c r="C7" s="12">
        <v>55691</v>
      </c>
      <c r="D7" s="55"/>
      <c r="E7" s="79"/>
    </row>
    <row r="8" spans="2:4" s="15" customFormat="1" ht="20.1" customHeight="1">
      <c r="B8" s="16"/>
      <c r="C8" s="16"/>
      <c r="D8" s="16"/>
    </row>
    <row r="9" ht="20.1" customHeight="1"/>
    <row r="10" ht="20.1" customHeight="1"/>
    <row r="11" ht="18.75">
      <c r="A11" s="191" t="s">
        <v>33</v>
      </c>
    </row>
    <row r="12" spans="1:5" ht="40.5" customHeight="1">
      <c r="A12" s="10" t="s">
        <v>29</v>
      </c>
      <c r="B12" s="10">
        <v>2021</v>
      </c>
      <c r="C12" s="10">
        <v>2022</v>
      </c>
      <c r="D12" s="10">
        <v>2023</v>
      </c>
      <c r="E12" s="10" t="s">
        <v>62</v>
      </c>
    </row>
    <row r="13" spans="1:5" ht="21.75" customHeight="1">
      <c r="A13" s="11" t="s">
        <v>21</v>
      </c>
      <c r="B13" s="12">
        <v>9</v>
      </c>
      <c r="C13" s="12">
        <v>10</v>
      </c>
      <c r="D13" s="55"/>
      <c r="E13" s="79"/>
    </row>
    <row r="14" spans="1:5" ht="21.75" customHeight="1">
      <c r="A14" s="14" t="s">
        <v>22</v>
      </c>
      <c r="B14" s="12">
        <v>0</v>
      </c>
      <c r="C14" s="12">
        <v>0</v>
      </c>
      <c r="D14" s="55"/>
      <c r="E14" s="79"/>
    </row>
    <row r="15" spans="1:5" ht="21.75" customHeight="1">
      <c r="A15" s="14" t="s">
        <v>28</v>
      </c>
      <c r="B15" s="12">
        <v>277</v>
      </c>
      <c r="C15" s="12">
        <v>801</v>
      </c>
      <c r="D15" s="55"/>
      <c r="E15" s="79"/>
    </row>
    <row r="16" ht="20.1" customHeight="1"/>
    <row r="17" ht="20.1" customHeight="1"/>
    <row r="18" ht="20.1" customHeight="1"/>
    <row r="19" ht="18.75">
      <c r="A19" s="191" t="s">
        <v>34</v>
      </c>
    </row>
    <row r="20" spans="1:5" ht="40.5" customHeight="1">
      <c r="A20" s="10" t="s">
        <v>29</v>
      </c>
      <c r="B20" s="10">
        <v>2021</v>
      </c>
      <c r="C20" s="10">
        <v>2022</v>
      </c>
      <c r="D20" s="10">
        <v>2023</v>
      </c>
      <c r="E20" s="10" t="s">
        <v>62</v>
      </c>
    </row>
    <row r="21" spans="1:5" ht="21.75" customHeight="1">
      <c r="A21" s="11" t="s">
        <v>21</v>
      </c>
      <c r="B21" s="12">
        <v>0</v>
      </c>
      <c r="C21" s="12">
        <v>127</v>
      </c>
      <c r="D21" s="55"/>
      <c r="E21" s="79"/>
    </row>
    <row r="22" spans="1:5" ht="21.75" customHeight="1">
      <c r="A22" s="14" t="s">
        <v>22</v>
      </c>
      <c r="B22" s="12">
        <v>0</v>
      </c>
      <c r="C22" s="12">
        <v>0</v>
      </c>
      <c r="D22" s="55"/>
      <c r="E22" s="79"/>
    </row>
    <row r="23" spans="1:5" ht="21.75" customHeight="1">
      <c r="A23" s="14" t="s">
        <v>28</v>
      </c>
      <c r="B23" s="12"/>
      <c r="C23" s="12">
        <v>5107</v>
      </c>
      <c r="D23" s="55"/>
      <c r="E23" s="79"/>
    </row>
    <row r="24" spans="1:3" ht="20.1" customHeight="1">
      <c r="A24" s="13"/>
      <c r="B24" s="16"/>
      <c r="C24" s="16"/>
    </row>
    <row r="25" spans="2:4" ht="20.1" customHeight="1">
      <c r="B25" s="16"/>
      <c r="C25" s="16"/>
      <c r="D25" s="16"/>
    </row>
    <row r="26" spans="2:4" ht="20.1" customHeight="1">
      <c r="B26" s="16"/>
      <c r="C26" s="16"/>
      <c r="D26" s="16"/>
    </row>
    <row r="27" spans="1:4" ht="41.25" customHeight="1">
      <c r="A27" s="191" t="s">
        <v>44</v>
      </c>
      <c r="B27" s="18"/>
      <c r="C27" s="18"/>
      <c r="D27" s="18"/>
    </row>
    <row r="28" spans="1:8" ht="40.5" customHeight="1">
      <c r="A28" s="178" t="s">
        <v>29</v>
      </c>
      <c r="B28" s="180">
        <v>2021</v>
      </c>
      <c r="C28" s="180"/>
      <c r="D28" s="180">
        <v>2022</v>
      </c>
      <c r="E28" s="180"/>
      <c r="F28" s="180">
        <v>2023</v>
      </c>
      <c r="G28" s="180"/>
      <c r="H28" s="178" t="s">
        <v>62</v>
      </c>
    </row>
    <row r="29" spans="1:8" ht="15">
      <c r="A29" s="179"/>
      <c r="B29" s="56" t="s">
        <v>1</v>
      </c>
      <c r="C29" s="56" t="s">
        <v>0</v>
      </c>
      <c r="D29" s="56" t="s">
        <v>1</v>
      </c>
      <c r="E29" s="56" t="s">
        <v>0</v>
      </c>
      <c r="F29" s="56" t="s">
        <v>1</v>
      </c>
      <c r="G29" s="56" t="s">
        <v>0</v>
      </c>
      <c r="H29" s="179"/>
    </row>
    <row r="30" spans="1:8" ht="21.75" customHeight="1">
      <c r="A30" s="11" t="s">
        <v>21</v>
      </c>
      <c r="B30" s="89">
        <v>102</v>
      </c>
      <c r="C30" s="89">
        <v>56</v>
      </c>
      <c r="D30" s="89">
        <v>188</v>
      </c>
      <c r="E30" s="89">
        <v>66</v>
      </c>
      <c r="F30" s="89"/>
      <c r="G30" s="89"/>
      <c r="H30" s="79"/>
    </row>
    <row r="31" spans="1:8" ht="21.75" customHeight="1">
      <c r="A31" s="14" t="s">
        <v>22</v>
      </c>
      <c r="B31" s="89">
        <v>12</v>
      </c>
      <c r="C31" s="89">
        <v>2</v>
      </c>
      <c r="D31" s="89">
        <v>14</v>
      </c>
      <c r="E31" s="89">
        <v>2</v>
      </c>
      <c r="F31" s="89"/>
      <c r="G31" s="89"/>
      <c r="H31" s="79"/>
    </row>
    <row r="32" spans="1:8" ht="21.75" customHeight="1">
      <c r="A32" s="14" t="s">
        <v>28</v>
      </c>
      <c r="B32" s="89">
        <v>450</v>
      </c>
      <c r="C32" s="89">
        <v>4191</v>
      </c>
      <c r="D32" s="89">
        <v>509</v>
      </c>
      <c r="E32" s="89">
        <v>4406</v>
      </c>
      <c r="F32" s="89"/>
      <c r="G32" s="89"/>
      <c r="H32" s="79"/>
    </row>
    <row r="33" spans="1:4" ht="20.1" customHeight="1">
      <c r="A33" s="17"/>
      <c r="B33" s="17"/>
      <c r="C33" s="17"/>
      <c r="D33" s="17"/>
    </row>
    <row r="34" ht="20.1" customHeight="1"/>
    <row r="35" ht="20.1" customHeight="1"/>
    <row r="36" spans="1:10" ht="32.45" customHeight="1">
      <c r="A36" s="191" t="s">
        <v>43</v>
      </c>
      <c r="B36" s="19"/>
      <c r="C36" s="19"/>
      <c r="D36" s="19"/>
      <c r="E36" s="20"/>
      <c r="F36" s="20"/>
      <c r="G36" s="20"/>
      <c r="H36" s="20"/>
      <c r="I36" s="20"/>
      <c r="J36" s="20"/>
    </row>
    <row r="37" spans="1:10" ht="36.6" customHeight="1">
      <c r="A37" s="178" t="s">
        <v>29</v>
      </c>
      <c r="B37" s="180">
        <v>2021</v>
      </c>
      <c r="C37" s="180"/>
      <c r="D37" s="180">
        <v>2022</v>
      </c>
      <c r="E37" s="180"/>
      <c r="F37" s="180">
        <v>2023</v>
      </c>
      <c r="G37" s="180"/>
      <c r="H37" s="178" t="s">
        <v>62</v>
      </c>
      <c r="I37" s="20"/>
      <c r="J37" s="20"/>
    </row>
    <row r="38" spans="1:10" ht="20.85" customHeight="1">
      <c r="A38" s="179"/>
      <c r="B38" s="56" t="s">
        <v>1</v>
      </c>
      <c r="C38" s="56" t="s">
        <v>0</v>
      </c>
      <c r="D38" s="56" t="s">
        <v>1</v>
      </c>
      <c r="E38" s="56" t="s">
        <v>0</v>
      </c>
      <c r="F38" s="56" t="s">
        <v>1</v>
      </c>
      <c r="G38" s="56" t="s">
        <v>0</v>
      </c>
      <c r="H38" s="179"/>
      <c r="I38" s="20"/>
      <c r="J38" s="20"/>
    </row>
    <row r="39" spans="1:10" ht="21.75" customHeight="1">
      <c r="A39" s="11" t="s">
        <v>21</v>
      </c>
      <c r="B39" s="89">
        <v>1986</v>
      </c>
      <c r="C39" s="89">
        <v>492</v>
      </c>
      <c r="D39" s="89">
        <v>4279</v>
      </c>
      <c r="E39" s="89">
        <v>1059</v>
      </c>
      <c r="F39" s="89"/>
      <c r="G39" s="89"/>
      <c r="H39" s="79"/>
      <c r="I39" s="20"/>
      <c r="J39" s="20"/>
    </row>
    <row r="40" spans="1:8" ht="21.75" customHeight="1">
      <c r="A40" s="14" t="s">
        <v>22</v>
      </c>
      <c r="B40" s="89"/>
      <c r="C40" s="89"/>
      <c r="D40" s="89"/>
      <c r="E40" s="89"/>
      <c r="F40" s="89"/>
      <c r="G40" s="89"/>
      <c r="H40" s="79"/>
    </row>
    <row r="41" spans="1:8" ht="21.75" customHeight="1">
      <c r="A41" s="14" t="s">
        <v>28</v>
      </c>
      <c r="B41" s="89">
        <v>6922</v>
      </c>
      <c r="C41" s="89">
        <v>42144</v>
      </c>
      <c r="D41" s="89">
        <v>7503</v>
      </c>
      <c r="E41" s="89">
        <v>45998</v>
      </c>
      <c r="F41" s="89"/>
      <c r="G41" s="89"/>
      <c r="H41" s="79"/>
    </row>
    <row r="42" spans="1:4" ht="15">
      <c r="A42" s="177"/>
      <c r="B42" s="177"/>
      <c r="C42" s="177"/>
      <c r="D42" s="177"/>
    </row>
    <row r="43" spans="1:4" ht="8.25" customHeight="1">
      <c r="A43" s="17"/>
      <c r="B43" s="17"/>
      <c r="C43" s="17"/>
      <c r="D43" s="17"/>
    </row>
    <row r="44" spans="1:4" ht="15">
      <c r="A44" s="17"/>
      <c r="B44" s="17"/>
      <c r="C44" s="17"/>
      <c r="D44" s="17"/>
    </row>
    <row r="45" ht="22.5" customHeight="1"/>
  </sheetData>
  <mergeCells count="11">
    <mergeCell ref="A42:D42"/>
    <mergeCell ref="H28:H29"/>
    <mergeCell ref="H37:H38"/>
    <mergeCell ref="A37:A38"/>
    <mergeCell ref="A28:A29"/>
    <mergeCell ref="B28:C28"/>
    <mergeCell ref="D28:E28"/>
    <mergeCell ref="F28:G28"/>
    <mergeCell ref="B37:C37"/>
    <mergeCell ref="D37:E37"/>
    <mergeCell ref="F37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15 A13 A14 D14 D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6"/>
  <sheetViews>
    <sheetView zoomScale="76" zoomScaleNormal="76" workbookViewId="0" topLeftCell="A1"/>
  </sheetViews>
  <sheetFormatPr defaultColWidth="9.140625" defaultRowHeight="15"/>
  <cols>
    <col min="1" max="1" width="91.7109375" style="7" customWidth="1"/>
    <col min="2" max="4" width="63.7109375" style="7" customWidth="1"/>
    <col min="5" max="7" width="50.7109375" style="7" customWidth="1"/>
    <col min="8" max="8" width="33.421875" style="7" customWidth="1"/>
    <col min="9" max="10" width="16.421875" style="7" customWidth="1"/>
    <col min="11" max="16384" width="9.140625" style="7" customWidth="1"/>
  </cols>
  <sheetData>
    <row r="1" ht="29.25" customHeight="1">
      <c r="A1" s="53" t="s">
        <v>11</v>
      </c>
    </row>
    <row r="2" ht="29.25" customHeight="1">
      <c r="A2" s="52"/>
    </row>
    <row r="3" spans="1:4" ht="59.25" customHeight="1">
      <c r="A3" s="6" t="s">
        <v>71</v>
      </c>
      <c r="B3" s="6" t="s">
        <v>21</v>
      </c>
      <c r="C3" s="6" t="s">
        <v>22</v>
      </c>
      <c r="D3" s="6" t="s">
        <v>28</v>
      </c>
    </row>
    <row r="4" spans="1:4" ht="170.1" customHeight="1">
      <c r="A4" s="63" t="s">
        <v>70</v>
      </c>
      <c r="B4" s="80"/>
      <c r="C4" s="80"/>
      <c r="D4" s="80"/>
    </row>
    <row r="5" spans="1:4" ht="170.1" customHeight="1">
      <c r="A5" s="63" t="s">
        <v>72</v>
      </c>
      <c r="B5" s="80"/>
      <c r="C5" s="80"/>
      <c r="D5" s="80"/>
    </row>
    <row r="6" spans="1:4" ht="170.1" customHeight="1">
      <c r="A6" s="63" t="s">
        <v>85</v>
      </c>
      <c r="B6" s="80"/>
      <c r="C6" s="80"/>
      <c r="D6" s="80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zoomScale="90" zoomScaleNormal="90" workbookViewId="0" topLeftCell="A1">
      <selection activeCell="A3" sqref="A3:E3"/>
    </sheetView>
  </sheetViews>
  <sheetFormatPr defaultColWidth="9.140625" defaultRowHeight="15"/>
  <cols>
    <col min="1" max="1" width="44.421875" style="5" customWidth="1"/>
    <col min="2" max="2" width="29.28125" style="5" customWidth="1"/>
    <col min="3" max="4" width="15.7109375" style="5" customWidth="1"/>
    <col min="5" max="5" width="37.421875" style="5" customWidth="1"/>
    <col min="6" max="16384" width="9.140625" style="5" customWidth="1"/>
  </cols>
  <sheetData>
    <row r="1" ht="18.75">
      <c r="A1" s="53" t="s">
        <v>11</v>
      </c>
    </row>
    <row r="3" spans="1:5" ht="30" customHeight="1">
      <c r="A3" s="181" t="s">
        <v>73</v>
      </c>
      <c r="B3" s="181"/>
      <c r="C3" s="181"/>
      <c r="D3" s="181"/>
      <c r="E3" s="181"/>
    </row>
    <row r="4" spans="1:5" ht="24" customHeight="1">
      <c r="A4" s="156" t="s">
        <v>29</v>
      </c>
      <c r="B4" s="144" t="s">
        <v>6</v>
      </c>
      <c r="C4" s="186">
        <v>2023</v>
      </c>
      <c r="D4" s="186"/>
      <c r="E4" s="156" t="s">
        <v>62</v>
      </c>
    </row>
    <row r="5" spans="1:5" ht="27.75" customHeight="1">
      <c r="A5" s="157"/>
      <c r="B5" s="144"/>
      <c r="C5" s="6" t="s">
        <v>1</v>
      </c>
      <c r="D5" s="6" t="s">
        <v>0</v>
      </c>
      <c r="E5" s="157"/>
    </row>
    <row r="6" spans="1:5" ht="21.95" customHeight="1">
      <c r="A6" s="183" t="s">
        <v>21</v>
      </c>
      <c r="B6" s="21" t="s">
        <v>86</v>
      </c>
      <c r="C6" s="84"/>
      <c r="D6" s="84"/>
      <c r="E6" s="182"/>
    </row>
    <row r="7" spans="1:5" ht="21.95" customHeight="1">
      <c r="A7" s="184"/>
      <c r="B7" s="21" t="s">
        <v>87</v>
      </c>
      <c r="C7" s="84"/>
      <c r="D7" s="84"/>
      <c r="E7" s="182"/>
    </row>
    <row r="8" spans="1:5" ht="30" customHeight="1">
      <c r="A8" s="185"/>
      <c r="B8" s="21" t="s">
        <v>88</v>
      </c>
      <c r="C8" s="84"/>
      <c r="D8" s="84"/>
      <c r="E8" s="182"/>
    </row>
    <row r="9" spans="1:5" ht="21.95" customHeight="1">
      <c r="A9" s="183" t="s">
        <v>22</v>
      </c>
      <c r="B9" s="21" t="s">
        <v>86</v>
      </c>
      <c r="C9" s="85"/>
      <c r="D9" s="85"/>
      <c r="E9" s="182"/>
    </row>
    <row r="10" spans="1:5" ht="21.95" customHeight="1">
      <c r="A10" s="184"/>
      <c r="B10" s="21" t="s">
        <v>87</v>
      </c>
      <c r="C10" s="84"/>
      <c r="D10" s="84"/>
      <c r="E10" s="182"/>
    </row>
    <row r="11" spans="1:5" ht="30" customHeight="1">
      <c r="A11" s="185"/>
      <c r="B11" s="21" t="s">
        <v>88</v>
      </c>
      <c r="C11" s="84"/>
      <c r="D11" s="84"/>
      <c r="E11" s="182"/>
    </row>
    <row r="12" spans="1:5" ht="21.95" customHeight="1">
      <c r="A12" s="183" t="s">
        <v>28</v>
      </c>
      <c r="B12" s="21" t="s">
        <v>86</v>
      </c>
      <c r="C12" s="85"/>
      <c r="D12" s="85"/>
      <c r="E12" s="182"/>
    </row>
    <row r="13" spans="1:5" ht="21.95" customHeight="1">
      <c r="A13" s="184"/>
      <c r="B13" s="21" t="s">
        <v>87</v>
      </c>
      <c r="C13" s="84"/>
      <c r="D13" s="84"/>
      <c r="E13" s="182"/>
    </row>
    <row r="14" spans="1:5" ht="30" customHeight="1">
      <c r="A14" s="185"/>
      <c r="B14" s="21" t="s">
        <v>88</v>
      </c>
      <c r="C14" s="84"/>
      <c r="D14" s="84"/>
      <c r="E14" s="182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mergeCells count="11">
    <mergeCell ref="A3:E3"/>
    <mergeCell ref="E4:E5"/>
    <mergeCell ref="E6:E8"/>
    <mergeCell ref="E9:E11"/>
    <mergeCell ref="E12:E14"/>
    <mergeCell ref="A4:A5"/>
    <mergeCell ref="A6:A8"/>
    <mergeCell ref="A9:A11"/>
    <mergeCell ref="A12:A14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3"/>
  <sheetViews>
    <sheetView zoomScale="90" zoomScaleNormal="90" workbookViewId="0" topLeftCell="A1">
      <selection activeCell="K11" sqref="K11"/>
    </sheetView>
  </sheetViews>
  <sheetFormatPr defaultColWidth="9.140625" defaultRowHeight="15"/>
  <cols>
    <col min="1" max="1" width="36.8515625" style="5" customWidth="1"/>
    <col min="2" max="2" width="44.421875" style="5" customWidth="1"/>
    <col min="3" max="3" width="26.28125" style="5" customWidth="1"/>
    <col min="4" max="5" width="15.7109375" style="5" customWidth="1"/>
    <col min="6" max="6" width="18.8515625" style="5" customWidth="1"/>
    <col min="7" max="7" width="18.140625" style="5" customWidth="1"/>
    <col min="8" max="16384" width="9.140625" style="5" customWidth="1"/>
  </cols>
  <sheetData>
    <row r="1" ht="18.75">
      <c r="A1" s="53" t="s">
        <v>11</v>
      </c>
    </row>
    <row r="4" spans="1:7" ht="39.75" customHeight="1">
      <c r="A4" s="188" t="s">
        <v>74</v>
      </c>
      <c r="B4" s="188"/>
      <c r="C4" s="188"/>
      <c r="D4" s="188"/>
      <c r="E4" s="188"/>
      <c r="F4" s="188"/>
      <c r="G4" s="188"/>
    </row>
    <row r="5" spans="1:7" ht="76.5">
      <c r="A5" s="22" t="s">
        <v>29</v>
      </c>
      <c r="B5" s="22" t="s">
        <v>45</v>
      </c>
      <c r="C5" s="22" t="s">
        <v>46</v>
      </c>
      <c r="D5" s="22" t="s">
        <v>47</v>
      </c>
      <c r="E5" s="22" t="s">
        <v>48</v>
      </c>
      <c r="F5" s="22" t="s">
        <v>49</v>
      </c>
      <c r="G5" s="22" t="s">
        <v>16</v>
      </c>
    </row>
    <row r="6" spans="1:7" ht="15">
      <c r="A6" s="187" t="s">
        <v>21</v>
      </c>
      <c r="B6" s="81"/>
      <c r="C6" s="86"/>
      <c r="D6" s="87"/>
      <c r="E6" s="81"/>
      <c r="F6" s="87"/>
      <c r="G6" s="81"/>
    </row>
    <row r="7" spans="1:7" ht="15">
      <c r="A7" s="187"/>
      <c r="B7" s="81"/>
      <c r="C7" s="86"/>
      <c r="D7" s="87"/>
      <c r="E7" s="81"/>
      <c r="F7" s="87"/>
      <c r="G7" s="81"/>
    </row>
    <row r="8" spans="1:7" ht="15">
      <c r="A8" s="187"/>
      <c r="B8" s="81"/>
      <c r="C8" s="86"/>
      <c r="D8" s="87"/>
      <c r="E8" s="81"/>
      <c r="F8" s="87"/>
      <c r="G8" s="81"/>
    </row>
    <row r="9" spans="1:7" ht="15">
      <c r="A9" s="187"/>
      <c r="B9" s="81"/>
      <c r="C9" s="86"/>
      <c r="D9" s="87"/>
      <c r="E9" s="81"/>
      <c r="F9" s="87"/>
      <c r="G9" s="81"/>
    </row>
    <row r="10" spans="1:7" ht="15">
      <c r="A10" s="187"/>
      <c r="B10" s="81"/>
      <c r="C10" s="86"/>
      <c r="D10" s="87"/>
      <c r="E10" s="81"/>
      <c r="F10" s="87"/>
      <c r="G10" s="81"/>
    </row>
    <row r="11" spans="1:7" ht="15">
      <c r="A11" s="187"/>
      <c r="B11" s="81"/>
      <c r="C11" s="86"/>
      <c r="D11" s="87"/>
      <c r="E11" s="81"/>
      <c r="F11" s="87"/>
      <c r="G11" s="81"/>
    </row>
    <row r="12" spans="1:7" ht="15">
      <c r="A12" s="187"/>
      <c r="B12" s="81"/>
      <c r="C12" s="86"/>
      <c r="D12" s="87"/>
      <c r="E12" s="81"/>
      <c r="F12" s="87"/>
      <c r="G12" s="81"/>
    </row>
    <row r="13" spans="1:7" ht="15">
      <c r="A13" s="187"/>
      <c r="B13" s="81"/>
      <c r="C13" s="86"/>
      <c r="D13" s="87"/>
      <c r="E13" s="81"/>
      <c r="F13" s="87"/>
      <c r="G13" s="81"/>
    </row>
    <row r="14" spans="1:7" ht="15">
      <c r="A14" s="187"/>
      <c r="B14" s="81"/>
      <c r="C14" s="86"/>
      <c r="D14" s="87"/>
      <c r="E14" s="81"/>
      <c r="F14" s="87"/>
      <c r="G14" s="81"/>
    </row>
    <row r="15" spans="1:7" ht="15">
      <c r="A15" s="187"/>
      <c r="B15" s="81"/>
      <c r="C15" s="86"/>
      <c r="D15" s="87"/>
      <c r="E15" s="81"/>
      <c r="F15" s="87"/>
      <c r="G15" s="81"/>
    </row>
    <row r="16" spans="1:7" ht="15">
      <c r="A16" s="187"/>
      <c r="B16" s="81"/>
      <c r="C16" s="86"/>
      <c r="D16" s="87"/>
      <c r="E16" s="81"/>
      <c r="F16" s="87"/>
      <c r="G16" s="81"/>
    </row>
    <row r="17" spans="1:7" ht="15">
      <c r="A17" s="187"/>
      <c r="B17" s="81"/>
      <c r="C17" s="86"/>
      <c r="D17" s="87"/>
      <c r="E17" s="81"/>
      <c r="F17" s="87"/>
      <c r="G17" s="81"/>
    </row>
    <row r="18" spans="1:7" ht="15">
      <c r="A18" s="187"/>
      <c r="B18" s="81"/>
      <c r="C18" s="86"/>
      <c r="D18" s="87"/>
      <c r="E18" s="81"/>
      <c r="F18" s="87"/>
      <c r="G18" s="81"/>
    </row>
    <row r="19" spans="1:7" ht="15">
      <c r="A19" s="187"/>
      <c r="B19" s="81"/>
      <c r="C19" s="86"/>
      <c r="D19" s="87"/>
      <c r="E19" s="81"/>
      <c r="F19" s="87"/>
      <c r="G19" s="81"/>
    </row>
    <row r="20" spans="1:7" ht="15">
      <c r="A20" s="187"/>
      <c r="B20" s="81"/>
      <c r="C20" s="86"/>
      <c r="D20" s="87"/>
      <c r="E20" s="81"/>
      <c r="F20" s="87"/>
      <c r="G20" s="81"/>
    </row>
    <row r="21" spans="1:7" ht="15">
      <c r="A21" s="187"/>
      <c r="B21" s="81"/>
      <c r="C21" s="86"/>
      <c r="D21" s="87"/>
      <c r="E21" s="81"/>
      <c r="F21" s="87"/>
      <c r="G21" s="81"/>
    </row>
    <row r="22" spans="1:7" ht="15">
      <c r="A22" s="187"/>
      <c r="B22" s="81"/>
      <c r="C22" s="86"/>
      <c r="D22" s="87"/>
      <c r="E22" s="81"/>
      <c r="F22" s="87"/>
      <c r="G22" s="81"/>
    </row>
    <row r="23" spans="1:7" ht="15">
      <c r="A23" s="187"/>
      <c r="B23" s="81"/>
      <c r="C23" s="86"/>
      <c r="D23" s="87"/>
      <c r="E23" s="81"/>
      <c r="F23" s="87"/>
      <c r="G23" s="81"/>
    </row>
    <row r="24" spans="1:7" ht="15">
      <c r="A24" s="187"/>
      <c r="B24" s="81"/>
      <c r="C24" s="86"/>
      <c r="D24" s="87"/>
      <c r="E24" s="81"/>
      <c r="F24" s="87"/>
      <c r="G24" s="81"/>
    </row>
    <row r="25" spans="1:7" ht="15">
      <c r="A25" s="187"/>
      <c r="B25" s="81"/>
      <c r="C25" s="86"/>
      <c r="D25" s="87"/>
      <c r="E25" s="81"/>
      <c r="F25" s="87"/>
      <c r="G25" s="81"/>
    </row>
    <row r="26" spans="1:7" ht="15">
      <c r="A26" s="187"/>
      <c r="B26" s="81"/>
      <c r="C26" s="86"/>
      <c r="D26" s="87"/>
      <c r="E26" s="81"/>
      <c r="F26" s="87"/>
      <c r="G26" s="81"/>
    </row>
    <row r="27" spans="1:7" ht="15">
      <c r="A27" s="187"/>
      <c r="B27" s="81"/>
      <c r="C27" s="86"/>
      <c r="D27" s="87"/>
      <c r="E27" s="81"/>
      <c r="F27" s="87"/>
      <c r="G27" s="81"/>
    </row>
    <row r="28" spans="1:7" ht="15">
      <c r="A28" s="187"/>
      <c r="B28" s="81"/>
      <c r="C28" s="86"/>
      <c r="D28" s="87"/>
      <c r="E28" s="81"/>
      <c r="F28" s="87"/>
      <c r="G28" s="81"/>
    </row>
    <row r="29" spans="1:7" ht="15">
      <c r="A29" s="187"/>
      <c r="B29" s="81"/>
      <c r="C29" s="86"/>
      <c r="D29" s="87"/>
      <c r="E29" s="81"/>
      <c r="F29" s="87"/>
      <c r="G29" s="81"/>
    </row>
    <row r="30" spans="1:7" ht="15">
      <c r="A30" s="187"/>
      <c r="B30" s="81"/>
      <c r="C30" s="86"/>
      <c r="D30" s="87"/>
      <c r="E30" s="81"/>
      <c r="F30" s="87"/>
      <c r="G30" s="81"/>
    </row>
    <row r="31" spans="1:7" ht="15">
      <c r="A31" s="187"/>
      <c r="B31" s="81"/>
      <c r="C31" s="86"/>
      <c r="D31" s="87"/>
      <c r="E31" s="81"/>
      <c r="F31" s="87"/>
      <c r="G31" s="81"/>
    </row>
    <row r="32" spans="1:7" ht="15">
      <c r="A32" s="187" t="s">
        <v>22</v>
      </c>
      <c r="B32" s="81"/>
      <c r="C32" s="86"/>
      <c r="D32" s="87"/>
      <c r="E32" s="81"/>
      <c r="F32" s="87"/>
      <c r="G32" s="81"/>
    </row>
    <row r="33" spans="1:7" ht="15">
      <c r="A33" s="187"/>
      <c r="B33" s="81"/>
      <c r="C33" s="86"/>
      <c r="D33" s="87"/>
      <c r="E33" s="81"/>
      <c r="F33" s="87"/>
      <c r="G33" s="81"/>
    </row>
    <row r="34" spans="1:7" ht="15">
      <c r="A34" s="187"/>
      <c r="B34" s="81"/>
      <c r="C34" s="86"/>
      <c r="D34" s="87"/>
      <c r="E34" s="81"/>
      <c r="F34" s="87"/>
      <c r="G34" s="81"/>
    </row>
    <row r="35" spans="1:7" ht="15">
      <c r="A35" s="187"/>
      <c r="B35" s="81"/>
      <c r="C35" s="86"/>
      <c r="D35" s="87"/>
      <c r="E35" s="81"/>
      <c r="F35" s="87"/>
      <c r="G35" s="81"/>
    </row>
    <row r="36" spans="1:7" ht="15">
      <c r="A36" s="187"/>
      <c r="B36" s="81"/>
      <c r="C36" s="86"/>
      <c r="D36" s="87"/>
      <c r="E36" s="81"/>
      <c r="F36" s="87"/>
      <c r="G36" s="81"/>
    </row>
    <row r="37" spans="1:7" ht="15">
      <c r="A37" s="187"/>
      <c r="B37" s="81"/>
      <c r="C37" s="86"/>
      <c r="D37" s="87"/>
      <c r="E37" s="81"/>
      <c r="F37" s="87"/>
      <c r="G37" s="81"/>
    </row>
    <row r="38" spans="1:7" ht="15">
      <c r="A38" s="187"/>
      <c r="B38" s="81"/>
      <c r="C38" s="86"/>
      <c r="D38" s="87"/>
      <c r="E38" s="81"/>
      <c r="F38" s="87"/>
      <c r="G38" s="81"/>
    </row>
    <row r="39" spans="1:7" ht="15">
      <c r="A39" s="187"/>
      <c r="B39" s="81"/>
      <c r="C39" s="86"/>
      <c r="D39" s="87"/>
      <c r="E39" s="81"/>
      <c r="F39" s="87"/>
      <c r="G39" s="81"/>
    </row>
    <row r="40" spans="1:7" ht="15">
      <c r="A40" s="187"/>
      <c r="B40" s="81"/>
      <c r="C40" s="86"/>
      <c r="D40" s="87"/>
      <c r="E40" s="81"/>
      <c r="F40" s="87"/>
      <c r="G40" s="81"/>
    </row>
    <row r="41" spans="1:7" ht="15">
      <c r="A41" s="187"/>
      <c r="B41" s="81"/>
      <c r="C41" s="86"/>
      <c r="D41" s="87"/>
      <c r="E41" s="81"/>
      <c r="F41" s="87"/>
      <c r="G41" s="81"/>
    </row>
    <row r="42" spans="1:7" ht="15">
      <c r="A42" s="187"/>
      <c r="B42" s="81"/>
      <c r="C42" s="86"/>
      <c r="D42" s="87"/>
      <c r="E42" s="81"/>
      <c r="F42" s="87"/>
      <c r="G42" s="81"/>
    </row>
    <row r="43" spans="1:7" ht="15">
      <c r="A43" s="187"/>
      <c r="B43" s="81"/>
      <c r="C43" s="86"/>
      <c r="D43" s="87"/>
      <c r="E43" s="81"/>
      <c r="F43" s="87"/>
      <c r="G43" s="81"/>
    </row>
    <row r="44" spans="1:7" ht="15">
      <c r="A44" s="187"/>
      <c r="B44" s="81"/>
      <c r="C44" s="86"/>
      <c r="D44" s="87"/>
      <c r="E44" s="81"/>
      <c r="F44" s="87"/>
      <c r="G44" s="81"/>
    </row>
    <row r="45" spans="1:7" ht="15">
      <c r="A45" s="187"/>
      <c r="B45" s="81"/>
      <c r="C45" s="86"/>
      <c r="D45" s="87"/>
      <c r="E45" s="81"/>
      <c r="F45" s="87"/>
      <c r="G45" s="81"/>
    </row>
    <row r="46" spans="1:7" ht="15">
      <c r="A46" s="187"/>
      <c r="B46" s="81"/>
      <c r="C46" s="86"/>
      <c r="D46" s="87"/>
      <c r="E46" s="81"/>
      <c r="F46" s="87"/>
      <c r="G46" s="81"/>
    </row>
    <row r="47" spans="1:7" ht="15">
      <c r="A47" s="187"/>
      <c r="B47" s="81"/>
      <c r="C47" s="86"/>
      <c r="D47" s="87"/>
      <c r="E47" s="81"/>
      <c r="F47" s="87"/>
      <c r="G47" s="81"/>
    </row>
    <row r="48" spans="1:7" ht="15">
      <c r="A48" s="187"/>
      <c r="B48" s="81"/>
      <c r="C48" s="86"/>
      <c r="D48" s="87"/>
      <c r="E48" s="81"/>
      <c r="F48" s="87"/>
      <c r="G48" s="81"/>
    </row>
    <row r="49" spans="1:7" ht="15">
      <c r="A49" s="187"/>
      <c r="B49" s="81"/>
      <c r="C49" s="86"/>
      <c r="D49" s="87"/>
      <c r="E49" s="81"/>
      <c r="F49" s="87"/>
      <c r="G49" s="81"/>
    </row>
    <row r="50" spans="1:7" ht="15">
      <c r="A50" s="187"/>
      <c r="B50" s="81"/>
      <c r="C50" s="86"/>
      <c r="D50" s="87"/>
      <c r="E50" s="81"/>
      <c r="F50" s="87"/>
      <c r="G50" s="81"/>
    </row>
    <row r="51" spans="1:7" ht="15">
      <c r="A51" s="187"/>
      <c r="B51" s="81"/>
      <c r="C51" s="86"/>
      <c r="D51" s="87"/>
      <c r="E51" s="81"/>
      <c r="F51" s="87"/>
      <c r="G51" s="81"/>
    </row>
    <row r="52" spans="1:7" ht="15">
      <c r="A52" s="187"/>
      <c r="B52" s="81"/>
      <c r="C52" s="86"/>
      <c r="D52" s="87"/>
      <c r="E52" s="81"/>
      <c r="F52" s="87"/>
      <c r="G52" s="81"/>
    </row>
    <row r="53" spans="1:7" ht="15">
      <c r="A53" s="187"/>
      <c r="B53" s="81"/>
      <c r="C53" s="86"/>
      <c r="D53" s="87"/>
      <c r="E53" s="81"/>
      <c r="F53" s="87"/>
      <c r="G53" s="81"/>
    </row>
    <row r="54" spans="1:7" ht="15">
      <c r="A54" s="187"/>
      <c r="B54" s="81"/>
      <c r="C54" s="86"/>
      <c r="D54" s="87"/>
      <c r="E54" s="81"/>
      <c r="F54" s="87"/>
      <c r="G54" s="81"/>
    </row>
    <row r="55" spans="1:7" ht="15">
      <c r="A55" s="187"/>
      <c r="B55" s="81"/>
      <c r="C55" s="86"/>
      <c r="D55" s="87"/>
      <c r="E55" s="81"/>
      <c r="F55" s="87"/>
      <c r="G55" s="81"/>
    </row>
    <row r="56" spans="1:7" ht="15">
      <c r="A56" s="187"/>
      <c r="B56" s="81"/>
      <c r="C56" s="86"/>
      <c r="D56" s="87"/>
      <c r="E56" s="81"/>
      <c r="F56" s="87"/>
      <c r="G56" s="81"/>
    </row>
    <row r="57" spans="1:7" ht="15">
      <c r="A57" s="187"/>
      <c r="B57" s="81"/>
      <c r="C57" s="86"/>
      <c r="D57" s="87"/>
      <c r="E57" s="81"/>
      <c r="F57" s="87"/>
      <c r="G57" s="81"/>
    </row>
    <row r="58" spans="1:7" ht="15">
      <c r="A58" s="187" t="s">
        <v>28</v>
      </c>
      <c r="B58" s="81"/>
      <c r="C58" s="86"/>
      <c r="D58" s="87"/>
      <c r="E58" s="81"/>
      <c r="F58" s="87"/>
      <c r="G58" s="81"/>
    </row>
    <row r="59" spans="1:7" ht="15">
      <c r="A59" s="187"/>
      <c r="B59" s="81"/>
      <c r="C59" s="86"/>
      <c r="D59" s="87"/>
      <c r="E59" s="81"/>
      <c r="F59" s="87"/>
      <c r="G59" s="81"/>
    </row>
    <row r="60" spans="1:7" ht="15">
      <c r="A60" s="187"/>
      <c r="B60" s="81"/>
      <c r="C60" s="86"/>
      <c r="D60" s="87"/>
      <c r="E60" s="81"/>
      <c r="F60" s="87"/>
      <c r="G60" s="81"/>
    </row>
    <row r="61" spans="1:7" ht="15">
      <c r="A61" s="187"/>
      <c r="B61" s="81"/>
      <c r="C61" s="86"/>
      <c r="D61" s="87"/>
      <c r="E61" s="81"/>
      <c r="F61" s="87"/>
      <c r="G61" s="81"/>
    </row>
    <row r="62" spans="1:7" ht="15">
      <c r="A62" s="187"/>
      <c r="B62" s="81"/>
      <c r="C62" s="86"/>
      <c r="D62" s="87"/>
      <c r="E62" s="81"/>
      <c r="F62" s="87"/>
      <c r="G62" s="81"/>
    </row>
    <row r="63" spans="1:7" ht="15">
      <c r="A63" s="187"/>
      <c r="B63" s="81"/>
      <c r="C63" s="86"/>
      <c r="D63" s="87"/>
      <c r="E63" s="81"/>
      <c r="F63" s="87"/>
      <c r="G63" s="81"/>
    </row>
    <row r="64" spans="1:7" ht="15">
      <c r="A64" s="187"/>
      <c r="B64" s="81"/>
      <c r="C64" s="86"/>
      <c r="D64" s="87"/>
      <c r="E64" s="81"/>
      <c r="F64" s="87"/>
      <c r="G64" s="81"/>
    </row>
    <row r="65" spans="1:7" ht="15">
      <c r="A65" s="187"/>
      <c r="B65" s="81"/>
      <c r="C65" s="86"/>
      <c r="D65" s="87"/>
      <c r="E65" s="81"/>
      <c r="F65" s="87"/>
      <c r="G65" s="81"/>
    </row>
    <row r="66" spans="1:7" ht="15">
      <c r="A66" s="187"/>
      <c r="B66" s="81"/>
      <c r="C66" s="86"/>
      <c r="D66" s="87"/>
      <c r="E66" s="81"/>
      <c r="F66" s="87"/>
      <c r="G66" s="81"/>
    </row>
    <row r="67" spans="1:7" ht="15">
      <c r="A67" s="187"/>
      <c r="B67" s="81"/>
      <c r="C67" s="86"/>
      <c r="D67" s="87"/>
      <c r="E67" s="81"/>
      <c r="F67" s="87"/>
      <c r="G67" s="81"/>
    </row>
    <row r="68" spans="1:7" ht="15">
      <c r="A68" s="187"/>
      <c r="B68" s="81"/>
      <c r="C68" s="86"/>
      <c r="D68" s="87"/>
      <c r="E68" s="81"/>
      <c r="F68" s="87"/>
      <c r="G68" s="81"/>
    </row>
    <row r="69" spans="1:7" ht="15">
      <c r="A69" s="187"/>
      <c r="B69" s="81"/>
      <c r="C69" s="86"/>
      <c r="D69" s="87"/>
      <c r="E69" s="81"/>
      <c r="F69" s="87"/>
      <c r="G69" s="81"/>
    </row>
    <row r="70" spans="1:7" ht="15">
      <c r="A70" s="187"/>
      <c r="B70" s="81"/>
      <c r="C70" s="86"/>
      <c r="D70" s="87"/>
      <c r="E70" s="81"/>
      <c r="F70" s="87"/>
      <c r="G70" s="81"/>
    </row>
    <row r="71" spans="1:7" ht="15">
      <c r="A71" s="187"/>
      <c r="B71" s="81"/>
      <c r="C71" s="86"/>
      <c r="D71" s="87"/>
      <c r="E71" s="81"/>
      <c r="F71" s="87"/>
      <c r="G71" s="81"/>
    </row>
    <row r="72" spans="1:7" ht="15">
      <c r="A72" s="187"/>
      <c r="B72" s="81"/>
      <c r="C72" s="86"/>
      <c r="D72" s="87"/>
      <c r="E72" s="81"/>
      <c r="F72" s="87"/>
      <c r="G72" s="81"/>
    </row>
    <row r="73" spans="1:7" ht="15">
      <c r="A73" s="187"/>
      <c r="B73" s="81"/>
      <c r="C73" s="86"/>
      <c r="D73" s="87"/>
      <c r="E73" s="81"/>
      <c r="F73" s="87"/>
      <c r="G73" s="81"/>
    </row>
    <row r="74" spans="1:7" ht="15">
      <c r="A74" s="187"/>
      <c r="B74" s="81"/>
      <c r="C74" s="86"/>
      <c r="D74" s="87"/>
      <c r="E74" s="81"/>
      <c r="F74" s="87"/>
      <c r="G74" s="81"/>
    </row>
    <row r="75" spans="1:7" ht="15">
      <c r="A75" s="187"/>
      <c r="B75" s="81"/>
      <c r="C75" s="86"/>
      <c r="D75" s="87"/>
      <c r="E75" s="81"/>
      <c r="F75" s="87"/>
      <c r="G75" s="81"/>
    </row>
    <row r="76" spans="1:7" ht="15">
      <c r="A76" s="187"/>
      <c r="B76" s="81"/>
      <c r="C76" s="86"/>
      <c r="D76" s="87"/>
      <c r="E76" s="81"/>
      <c r="F76" s="87"/>
      <c r="G76" s="81"/>
    </row>
    <row r="77" spans="1:7" ht="15">
      <c r="A77" s="187"/>
      <c r="B77" s="81"/>
      <c r="C77" s="86"/>
      <c r="D77" s="87"/>
      <c r="E77" s="81"/>
      <c r="F77" s="87"/>
      <c r="G77" s="81"/>
    </row>
    <row r="78" spans="1:7" ht="15">
      <c r="A78" s="187"/>
      <c r="B78" s="81"/>
      <c r="C78" s="86"/>
      <c r="D78" s="87"/>
      <c r="E78" s="81"/>
      <c r="F78" s="87"/>
      <c r="G78" s="81"/>
    </row>
    <row r="79" spans="1:7" ht="15">
      <c r="A79" s="187"/>
      <c r="B79" s="81"/>
      <c r="C79" s="86"/>
      <c r="D79" s="87"/>
      <c r="E79" s="81"/>
      <c r="F79" s="87"/>
      <c r="G79" s="81"/>
    </row>
    <row r="80" spans="1:7" ht="15">
      <c r="A80" s="187"/>
      <c r="B80" s="81"/>
      <c r="C80" s="86"/>
      <c r="D80" s="87"/>
      <c r="E80" s="81"/>
      <c r="F80" s="87"/>
      <c r="G80" s="81"/>
    </row>
    <row r="81" spans="1:7" ht="15">
      <c r="A81" s="187"/>
      <c r="B81" s="81"/>
      <c r="C81" s="86"/>
      <c r="D81" s="87"/>
      <c r="E81" s="81"/>
      <c r="F81" s="87"/>
      <c r="G81" s="81"/>
    </row>
    <row r="82" spans="1:7" ht="15">
      <c r="A82" s="187"/>
      <c r="B82" s="81"/>
      <c r="C82" s="86"/>
      <c r="D82" s="87"/>
      <c r="E82" s="81"/>
      <c r="F82" s="87"/>
      <c r="G82" s="81"/>
    </row>
    <row r="83" spans="1:7" ht="15">
      <c r="A83" s="187"/>
      <c r="B83" s="81"/>
      <c r="C83" s="86"/>
      <c r="D83" s="87"/>
      <c r="E83" s="81"/>
      <c r="F83" s="87"/>
      <c r="G83" s="81"/>
    </row>
  </sheetData>
  <mergeCells count="4">
    <mergeCell ref="A32:A57"/>
    <mergeCell ref="A6:A31"/>
    <mergeCell ref="A58:A83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"/>
  <sheetViews>
    <sheetView zoomScale="90" zoomScaleNormal="90" workbookViewId="0" topLeftCell="A1">
      <selection activeCell="A6" sqref="A6"/>
    </sheetView>
  </sheetViews>
  <sheetFormatPr defaultColWidth="9.140625" defaultRowHeight="15"/>
  <cols>
    <col min="1" max="1" width="45.00390625" style="9" customWidth="1"/>
    <col min="2" max="2" width="48.421875" style="9" customWidth="1"/>
    <col min="3" max="3" width="111.00390625" style="9" customWidth="1"/>
    <col min="4" max="4" width="102.57421875" style="9" customWidth="1"/>
    <col min="5" max="16384" width="9.140625" style="9" customWidth="1"/>
  </cols>
  <sheetData>
    <row r="1" spans="1:3" ht="167.25" customHeight="1">
      <c r="A1" s="53" t="s">
        <v>11</v>
      </c>
      <c r="C1" s="104" t="s">
        <v>110</v>
      </c>
    </row>
    <row r="2" ht="15">
      <c r="A2" s="142" t="s">
        <v>112</v>
      </c>
    </row>
    <row r="3" spans="1:3" ht="43.5" customHeight="1">
      <c r="A3" s="23" t="s">
        <v>29</v>
      </c>
      <c r="B3" s="23" t="s">
        <v>7</v>
      </c>
      <c r="C3" s="23" t="s">
        <v>35</v>
      </c>
    </row>
    <row r="4" spans="1:3" ht="215.1" customHeight="1">
      <c r="A4" s="62" t="s">
        <v>21</v>
      </c>
      <c r="B4" s="24"/>
      <c r="C4" s="88"/>
    </row>
    <row r="5" spans="1:3" ht="215.1" customHeight="1">
      <c r="A5" s="62" t="s">
        <v>22</v>
      </c>
      <c r="B5" s="24"/>
      <c r="C5" s="88"/>
    </row>
    <row r="6" spans="1:3" ht="215.1" customHeight="1">
      <c r="A6" s="62" t="s">
        <v>28</v>
      </c>
      <c r="B6" s="24"/>
      <c r="C6" s="88"/>
    </row>
    <row r="7" spans="2:3" ht="25.5" customHeight="1">
      <c r="B7" s="25"/>
      <c r="C7" s="26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8"/>
  <sheetViews>
    <sheetView zoomScale="80" zoomScaleNormal="80" workbookViewId="0" topLeftCell="A3">
      <selection activeCell="I1" sqref="I1:S1"/>
    </sheetView>
  </sheetViews>
  <sheetFormatPr defaultColWidth="9.140625" defaultRowHeight="15"/>
  <cols>
    <col min="1" max="1" width="36.8515625" style="28" customWidth="1"/>
    <col min="2" max="2" width="13.7109375" style="28" customWidth="1"/>
    <col min="3" max="57" width="13.7109375" style="29" customWidth="1"/>
    <col min="58" max="67" width="9.7109375" style="29" customWidth="1"/>
    <col min="68" max="16384" width="9.140625" style="29" customWidth="1"/>
  </cols>
  <sheetData>
    <row r="1" spans="1:56" ht="50.25" customHeight="1">
      <c r="A1" s="53" t="s">
        <v>11</v>
      </c>
      <c r="I1" s="143" t="s">
        <v>113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39"/>
      <c r="U1" s="139"/>
      <c r="V1" s="139"/>
      <c r="W1" s="139"/>
      <c r="X1" s="139"/>
      <c r="Y1" s="139"/>
      <c r="Z1" s="139"/>
      <c r="AA1" s="139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BC1" s="75"/>
      <c r="BD1" s="75"/>
    </row>
    <row r="2" spans="1:14" ht="41.25" customHeight="1">
      <c r="A2" s="138" t="s">
        <v>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57" s="33" customFormat="1" ht="49.5" customHeight="1">
      <c r="A3" s="144" t="s">
        <v>29</v>
      </c>
      <c r="B3" s="144" t="s">
        <v>3</v>
      </c>
      <c r="C3" s="144"/>
      <c r="D3" s="144"/>
      <c r="E3" s="144"/>
      <c r="F3" s="144"/>
      <c r="G3" s="144"/>
      <c r="H3" s="144"/>
      <c r="I3" s="144" t="s">
        <v>4</v>
      </c>
      <c r="J3" s="144"/>
      <c r="K3" s="144"/>
      <c r="L3" s="144"/>
      <c r="M3" s="144"/>
      <c r="N3" s="144"/>
      <c r="O3" s="144"/>
      <c r="P3" s="144" t="s">
        <v>5</v>
      </c>
      <c r="Q3" s="144"/>
      <c r="R3" s="144"/>
      <c r="S3" s="144"/>
      <c r="T3" s="144"/>
      <c r="U3" s="144"/>
      <c r="V3" s="144"/>
      <c r="W3" s="144" t="s">
        <v>101</v>
      </c>
      <c r="X3" s="144"/>
      <c r="Y3" s="144"/>
      <c r="Z3" s="144"/>
      <c r="AA3" s="144"/>
      <c r="AB3" s="144"/>
      <c r="AC3" s="144"/>
      <c r="AD3" s="144" t="s">
        <v>102</v>
      </c>
      <c r="AE3" s="144"/>
      <c r="AF3" s="144"/>
      <c r="AG3" s="144"/>
      <c r="AH3" s="144"/>
      <c r="AI3" s="144"/>
      <c r="AJ3" s="144"/>
      <c r="AK3" s="144" t="s">
        <v>103</v>
      </c>
      <c r="AL3" s="144"/>
      <c r="AM3" s="144"/>
      <c r="AN3" s="144"/>
      <c r="AO3" s="144"/>
      <c r="AP3" s="144"/>
      <c r="AQ3" s="144"/>
      <c r="AR3" s="145" t="s">
        <v>90</v>
      </c>
      <c r="AS3" s="146"/>
      <c r="AT3" s="146"/>
      <c r="AU3" s="146"/>
      <c r="AV3" s="146"/>
      <c r="AW3" s="146"/>
      <c r="AX3" s="147"/>
      <c r="AY3" s="144" t="s">
        <v>12</v>
      </c>
      <c r="AZ3" s="144"/>
      <c r="BA3" s="144"/>
      <c r="BB3" s="144"/>
      <c r="BC3" s="144"/>
      <c r="BD3" s="144"/>
      <c r="BE3" s="144"/>
    </row>
    <row r="4" spans="1:57" ht="87" customHeight="1">
      <c r="A4" s="144"/>
      <c r="B4" s="76" t="s">
        <v>37</v>
      </c>
      <c r="C4" s="39" t="s">
        <v>24</v>
      </c>
      <c r="D4" s="39" t="s">
        <v>23</v>
      </c>
      <c r="E4" s="39" t="s">
        <v>25</v>
      </c>
      <c r="F4" s="39" t="s">
        <v>48</v>
      </c>
      <c r="G4" s="39" t="s">
        <v>78</v>
      </c>
      <c r="H4" s="39" t="s">
        <v>16</v>
      </c>
      <c r="I4" s="76" t="s">
        <v>37</v>
      </c>
      <c r="J4" s="39" t="s">
        <v>24</v>
      </c>
      <c r="K4" s="39" t="s">
        <v>23</v>
      </c>
      <c r="L4" s="39" t="s">
        <v>25</v>
      </c>
      <c r="M4" s="39" t="s">
        <v>48</v>
      </c>
      <c r="N4" s="39" t="s">
        <v>78</v>
      </c>
      <c r="O4" s="39" t="s">
        <v>16</v>
      </c>
      <c r="P4" s="76" t="s">
        <v>37</v>
      </c>
      <c r="Q4" s="39" t="s">
        <v>24</v>
      </c>
      <c r="R4" s="39" t="s">
        <v>23</v>
      </c>
      <c r="S4" s="39" t="s">
        <v>25</v>
      </c>
      <c r="T4" s="39" t="s">
        <v>48</v>
      </c>
      <c r="U4" s="39" t="s">
        <v>78</v>
      </c>
      <c r="V4" s="39" t="s">
        <v>16</v>
      </c>
      <c r="W4" s="76" t="s">
        <v>37</v>
      </c>
      <c r="X4" s="39" t="s">
        <v>24</v>
      </c>
      <c r="Y4" s="39" t="s">
        <v>23</v>
      </c>
      <c r="Z4" s="39" t="s">
        <v>25</v>
      </c>
      <c r="AA4" s="39" t="s">
        <v>48</v>
      </c>
      <c r="AB4" s="39" t="s">
        <v>78</v>
      </c>
      <c r="AC4" s="39" t="s">
        <v>16</v>
      </c>
      <c r="AD4" s="76" t="s">
        <v>37</v>
      </c>
      <c r="AE4" s="39" t="s">
        <v>24</v>
      </c>
      <c r="AF4" s="39" t="s">
        <v>23</v>
      </c>
      <c r="AG4" s="39" t="s">
        <v>25</v>
      </c>
      <c r="AH4" s="39" t="s">
        <v>48</v>
      </c>
      <c r="AI4" s="39" t="s">
        <v>78</v>
      </c>
      <c r="AJ4" s="39" t="s">
        <v>16</v>
      </c>
      <c r="AK4" s="76" t="s">
        <v>37</v>
      </c>
      <c r="AL4" s="39" t="s">
        <v>24</v>
      </c>
      <c r="AM4" s="39" t="s">
        <v>23</v>
      </c>
      <c r="AN4" s="39" t="s">
        <v>25</v>
      </c>
      <c r="AO4" s="39" t="s">
        <v>48</v>
      </c>
      <c r="AP4" s="39" t="s">
        <v>78</v>
      </c>
      <c r="AQ4" s="39" t="s">
        <v>16</v>
      </c>
      <c r="AR4" s="76" t="s">
        <v>37</v>
      </c>
      <c r="AS4" s="39" t="s">
        <v>24</v>
      </c>
      <c r="AT4" s="39" t="s">
        <v>23</v>
      </c>
      <c r="AU4" s="39" t="s">
        <v>25</v>
      </c>
      <c r="AV4" s="39" t="s">
        <v>48</v>
      </c>
      <c r="AW4" s="39" t="s">
        <v>78</v>
      </c>
      <c r="AX4" s="39" t="s">
        <v>16</v>
      </c>
      <c r="AY4" s="76" t="s">
        <v>37</v>
      </c>
      <c r="AZ4" s="39" t="s">
        <v>24</v>
      </c>
      <c r="BA4" s="39" t="s">
        <v>23</v>
      </c>
      <c r="BB4" s="39" t="s">
        <v>25</v>
      </c>
      <c r="BC4" s="39" t="s">
        <v>48</v>
      </c>
      <c r="BD4" s="39" t="s">
        <v>78</v>
      </c>
      <c r="BE4" s="39" t="s">
        <v>16</v>
      </c>
    </row>
    <row r="5" spans="1:57" ht="50.1" customHeight="1">
      <c r="A5" s="50" t="s">
        <v>21</v>
      </c>
      <c r="B5" s="67"/>
      <c r="C5" s="68"/>
      <c r="D5" s="68"/>
      <c r="E5" s="49"/>
      <c r="F5" s="67"/>
      <c r="G5" s="49"/>
      <c r="H5" s="69"/>
      <c r="I5" s="67"/>
      <c r="J5" s="68"/>
      <c r="K5" s="68"/>
      <c r="L5" s="49"/>
      <c r="M5" s="67"/>
      <c r="N5" s="49"/>
      <c r="O5" s="69"/>
      <c r="P5" s="67"/>
      <c r="Q5" s="68"/>
      <c r="R5" s="68"/>
      <c r="S5" s="49"/>
      <c r="T5" s="67"/>
      <c r="U5" s="49"/>
      <c r="V5" s="69"/>
      <c r="W5" s="67"/>
      <c r="X5" s="68"/>
      <c r="Y5" s="68"/>
      <c r="Z5" s="49"/>
      <c r="AA5" s="67"/>
      <c r="AB5" s="49"/>
      <c r="AC5" s="69"/>
      <c r="AD5" s="67"/>
      <c r="AE5" s="68"/>
      <c r="AF5" s="68"/>
      <c r="AG5" s="49"/>
      <c r="AH5" s="67"/>
      <c r="AI5" s="4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7"/>
      <c r="AZ5" s="68"/>
      <c r="BA5" s="68"/>
      <c r="BB5" s="49"/>
      <c r="BC5" s="67"/>
      <c r="BD5" s="49"/>
      <c r="BE5" s="69"/>
    </row>
    <row r="6" spans="1:57" ht="50.1" customHeight="1">
      <c r="A6" s="51" t="s">
        <v>22</v>
      </c>
      <c r="B6" s="70"/>
      <c r="C6" s="71"/>
      <c r="D6" s="71"/>
      <c r="E6" s="49"/>
      <c r="F6" s="70"/>
      <c r="G6" s="49"/>
      <c r="H6" s="72"/>
      <c r="I6" s="70"/>
      <c r="J6" s="71"/>
      <c r="K6" s="71"/>
      <c r="L6" s="49"/>
      <c r="M6" s="70"/>
      <c r="N6" s="49"/>
      <c r="O6" s="72"/>
      <c r="P6" s="70"/>
      <c r="Q6" s="71"/>
      <c r="R6" s="71"/>
      <c r="S6" s="49"/>
      <c r="T6" s="70"/>
      <c r="U6" s="49"/>
      <c r="V6" s="72"/>
      <c r="W6" s="70"/>
      <c r="X6" s="71"/>
      <c r="Y6" s="71"/>
      <c r="Z6" s="49"/>
      <c r="AA6" s="70"/>
      <c r="AB6" s="49"/>
      <c r="AC6" s="72"/>
      <c r="AD6" s="70"/>
      <c r="AE6" s="71"/>
      <c r="AF6" s="71"/>
      <c r="AG6" s="49"/>
      <c r="AH6" s="70"/>
      <c r="AI6" s="49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0"/>
      <c r="AZ6" s="71"/>
      <c r="BA6" s="71"/>
      <c r="BB6" s="49"/>
      <c r="BC6" s="70"/>
      <c r="BD6" s="49"/>
      <c r="BE6" s="72"/>
    </row>
    <row r="7" spans="1:57" ht="50.1" customHeight="1">
      <c r="A7" s="51" t="s">
        <v>28</v>
      </c>
      <c r="B7" s="70"/>
      <c r="C7" s="73"/>
      <c r="D7" s="73"/>
      <c r="E7" s="49"/>
      <c r="F7" s="70"/>
      <c r="G7" s="49"/>
      <c r="H7" s="73"/>
      <c r="I7" s="70"/>
      <c r="J7" s="73"/>
      <c r="K7" s="73"/>
      <c r="L7" s="49"/>
      <c r="M7" s="70"/>
      <c r="N7" s="49"/>
      <c r="O7" s="73"/>
      <c r="P7" s="70"/>
      <c r="Q7" s="73"/>
      <c r="R7" s="73"/>
      <c r="S7" s="49"/>
      <c r="T7" s="70"/>
      <c r="U7" s="49"/>
      <c r="V7" s="73"/>
      <c r="W7" s="70"/>
      <c r="X7" s="73"/>
      <c r="Y7" s="73"/>
      <c r="Z7" s="49"/>
      <c r="AA7" s="70"/>
      <c r="AB7" s="49"/>
      <c r="AC7" s="73"/>
      <c r="AD7" s="70"/>
      <c r="AE7" s="73"/>
      <c r="AF7" s="73"/>
      <c r="AG7" s="49"/>
      <c r="AH7" s="70"/>
      <c r="AI7" s="49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0"/>
      <c r="AZ7" s="73"/>
      <c r="BA7" s="73"/>
      <c r="BB7" s="49"/>
      <c r="BC7" s="70"/>
      <c r="BD7" s="49"/>
      <c r="BE7" s="73"/>
    </row>
    <row r="8" spans="22:23" ht="15">
      <c r="V8" s="30"/>
      <c r="W8" s="30"/>
    </row>
    <row r="9" spans="22:23" ht="15">
      <c r="V9" s="30"/>
      <c r="W9" s="30"/>
    </row>
    <row r="12" spans="1:2" ht="15.75" customHeight="1">
      <c r="A12" s="31"/>
      <c r="B12" s="31"/>
    </row>
    <row r="13" spans="1:2" ht="15">
      <c r="A13" s="31"/>
      <c r="B13" s="31"/>
    </row>
    <row r="14" spans="1:2" ht="15">
      <c r="A14" s="31"/>
      <c r="B14" s="31"/>
    </row>
    <row r="15" spans="1:2" ht="15">
      <c r="A15" s="31"/>
      <c r="B15" s="31"/>
    </row>
    <row r="16" spans="1:2" ht="15">
      <c r="A16" s="31"/>
      <c r="B16" s="31"/>
    </row>
    <row r="17" spans="1:2" ht="15">
      <c r="A17" s="31"/>
      <c r="B17" s="31"/>
    </row>
    <row r="18" spans="1:2" ht="15">
      <c r="A18" s="31"/>
      <c r="B18" s="31"/>
    </row>
  </sheetData>
  <sheetProtection formatColumns="0" formatRows="0" insertColumns="0" insertRows="0" selectLockedCells="1"/>
  <mergeCells count="10">
    <mergeCell ref="I1:S1"/>
    <mergeCell ref="AY3:BE3"/>
    <mergeCell ref="B3:H3"/>
    <mergeCell ref="I3:O3"/>
    <mergeCell ref="A3:A4"/>
    <mergeCell ref="P3:V3"/>
    <mergeCell ref="W3:AC3"/>
    <mergeCell ref="AD3:AJ3"/>
    <mergeCell ref="AK3:AQ3"/>
    <mergeCell ref="AR3:AX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zoomScale="90" zoomScaleNormal="90" workbookViewId="0" topLeftCell="A1">
      <selection activeCell="D4" sqref="D4"/>
    </sheetView>
  </sheetViews>
  <sheetFormatPr defaultColWidth="9.140625" defaultRowHeight="15"/>
  <cols>
    <col min="1" max="1" width="49.421875" style="1" customWidth="1"/>
    <col min="2" max="4" width="65.7109375" style="1" customWidth="1"/>
    <col min="5" max="8" width="55.7109375" style="1" customWidth="1"/>
    <col min="9" max="16384" width="9.140625" style="1" customWidth="1"/>
  </cols>
  <sheetData>
    <row r="1" spans="1:4" ht="18.75">
      <c r="A1" s="53" t="s">
        <v>11</v>
      </c>
      <c r="C1" s="101" t="s">
        <v>38</v>
      </c>
      <c r="D1" s="102"/>
    </row>
    <row r="2" ht="15.75">
      <c r="A2" s="41"/>
    </row>
    <row r="3" ht="15.75">
      <c r="A3" s="41"/>
    </row>
    <row r="4" spans="1:4" ht="36.75" customHeight="1">
      <c r="A4" s="6" t="s">
        <v>39</v>
      </c>
      <c r="B4" s="6" t="s">
        <v>21</v>
      </c>
      <c r="C4" s="6" t="s">
        <v>22</v>
      </c>
      <c r="D4" s="6" t="s">
        <v>28</v>
      </c>
    </row>
    <row r="5" spans="1:4" ht="109.5" customHeight="1">
      <c r="A5" s="54" t="s">
        <v>3</v>
      </c>
      <c r="B5" s="83"/>
      <c r="C5" s="83"/>
      <c r="D5" s="83"/>
    </row>
    <row r="6" spans="1:4" ht="95.25" customHeight="1">
      <c r="A6" s="54" t="s">
        <v>4</v>
      </c>
      <c r="B6" s="83"/>
      <c r="C6" s="83"/>
      <c r="D6" s="83"/>
    </row>
    <row r="7" spans="1:4" ht="108" customHeight="1">
      <c r="A7" s="54" t="s">
        <v>5</v>
      </c>
      <c r="B7" s="83"/>
      <c r="C7" s="83"/>
      <c r="D7" s="83"/>
    </row>
    <row r="8" spans="1:4" ht="115.5" customHeight="1">
      <c r="A8" s="54" t="s">
        <v>101</v>
      </c>
      <c r="B8" s="83"/>
      <c r="C8" s="83"/>
      <c r="D8" s="83"/>
    </row>
    <row r="9" spans="1:4" ht="150" customHeight="1">
      <c r="A9" s="54" t="s">
        <v>102</v>
      </c>
      <c r="B9" s="83"/>
      <c r="C9" s="83"/>
      <c r="D9" s="83"/>
    </row>
    <row r="10" spans="1:4" ht="120" customHeight="1">
      <c r="A10" s="54" t="s">
        <v>103</v>
      </c>
      <c r="B10" s="83"/>
      <c r="C10" s="83"/>
      <c r="D10" s="83"/>
    </row>
    <row r="11" spans="1:4" ht="120" customHeight="1">
      <c r="A11" s="54" t="s">
        <v>90</v>
      </c>
      <c r="B11" s="83"/>
      <c r="C11" s="83"/>
      <c r="D11" s="83"/>
    </row>
    <row r="12" spans="1:4" ht="150" customHeight="1">
      <c r="A12" s="54" t="s">
        <v>12</v>
      </c>
      <c r="B12" s="83"/>
      <c r="C12" s="83"/>
      <c r="D12" s="83"/>
    </row>
    <row r="13" ht="150" customHeight="1"/>
    <row r="14" ht="150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0"/>
  <sheetViews>
    <sheetView zoomScale="90" zoomScaleNormal="90" workbookViewId="0" topLeftCell="A1">
      <selection activeCell="G100" sqref="G100"/>
    </sheetView>
  </sheetViews>
  <sheetFormatPr defaultColWidth="9.140625" defaultRowHeight="15"/>
  <cols>
    <col min="1" max="1" width="91.00390625" style="29" customWidth="1"/>
    <col min="2" max="7" width="15.7109375" style="29" customWidth="1"/>
    <col min="8" max="8" width="15.7109375" style="128" customWidth="1"/>
    <col min="9" max="9" width="21.8515625" style="29" customWidth="1"/>
    <col min="10" max="10" width="18.00390625" style="29" customWidth="1"/>
    <col min="11" max="11" width="18.140625" style="29" customWidth="1"/>
    <col min="12" max="16384" width="9.140625" style="29" customWidth="1"/>
  </cols>
  <sheetData>
    <row r="1" spans="1:8" ht="40.5" customHeight="1">
      <c r="A1" s="53" t="s">
        <v>11</v>
      </c>
      <c r="C1" s="148" t="s">
        <v>57</v>
      </c>
      <c r="D1" s="148"/>
      <c r="E1" s="148"/>
      <c r="F1" s="148"/>
      <c r="G1" s="148"/>
      <c r="H1" s="148"/>
    </row>
    <row r="2" spans="1:8" ht="15.75">
      <c r="A2" s="52"/>
      <c r="C2" s="148"/>
      <c r="D2" s="148"/>
      <c r="E2" s="148"/>
      <c r="F2" s="148"/>
      <c r="G2" s="148"/>
      <c r="H2" s="148"/>
    </row>
    <row r="3" spans="1:8" ht="18.75">
      <c r="A3" s="96" t="s">
        <v>13</v>
      </c>
      <c r="C3" s="148"/>
      <c r="D3" s="148"/>
      <c r="E3" s="148"/>
      <c r="F3" s="148"/>
      <c r="G3" s="148"/>
      <c r="H3" s="148"/>
    </row>
    <row r="4" spans="3:8" ht="15">
      <c r="C4" s="148"/>
      <c r="D4" s="148"/>
      <c r="E4" s="148"/>
      <c r="F4" s="148"/>
      <c r="G4" s="148"/>
      <c r="H4" s="148"/>
    </row>
    <row r="5" ht="15.75">
      <c r="A5" s="105" t="s">
        <v>52</v>
      </c>
    </row>
    <row r="6" spans="1:8" ht="15.75">
      <c r="A6" s="144" t="s">
        <v>29</v>
      </c>
      <c r="B6" s="145">
        <v>2021</v>
      </c>
      <c r="C6" s="147"/>
      <c r="D6" s="145">
        <v>2022</v>
      </c>
      <c r="E6" s="147"/>
      <c r="F6" s="145">
        <v>2023</v>
      </c>
      <c r="G6" s="147"/>
      <c r="H6" s="110" t="s">
        <v>81</v>
      </c>
    </row>
    <row r="7" spans="1:8" ht="15">
      <c r="A7" s="144"/>
      <c r="B7" s="106" t="s">
        <v>14</v>
      </c>
      <c r="C7" s="106" t="s">
        <v>0</v>
      </c>
      <c r="D7" s="106" t="s">
        <v>14</v>
      </c>
      <c r="E7" s="106" t="s">
        <v>0</v>
      </c>
      <c r="F7" s="106" t="s">
        <v>14</v>
      </c>
      <c r="G7" s="106" t="s">
        <v>0</v>
      </c>
      <c r="H7" s="151"/>
    </row>
    <row r="8" spans="1:8" ht="30" customHeight="1">
      <c r="A8" s="46" t="s">
        <v>56</v>
      </c>
      <c r="B8" s="44">
        <v>4760</v>
      </c>
      <c r="C8" s="43">
        <v>3954</v>
      </c>
      <c r="D8" s="43">
        <v>4802</v>
      </c>
      <c r="E8" s="43">
        <v>3948</v>
      </c>
      <c r="F8" s="48"/>
      <c r="G8" s="48"/>
      <c r="H8" s="151"/>
    </row>
    <row r="9" spans="1:8" ht="30" customHeight="1">
      <c r="A9" s="47" t="s">
        <v>22</v>
      </c>
      <c r="B9" s="44">
        <v>600</v>
      </c>
      <c r="C9" s="43">
        <v>572</v>
      </c>
      <c r="D9" s="43">
        <v>612</v>
      </c>
      <c r="E9" s="43">
        <v>583</v>
      </c>
      <c r="F9" s="48"/>
      <c r="G9" s="48"/>
      <c r="H9" s="151"/>
    </row>
    <row r="10" spans="1:8" ht="30" customHeight="1">
      <c r="A10" s="47" t="s">
        <v>28</v>
      </c>
      <c r="B10" s="44"/>
      <c r="C10" s="43"/>
      <c r="D10" s="43"/>
      <c r="E10" s="43"/>
      <c r="F10" s="48"/>
      <c r="G10" s="48"/>
      <c r="H10" s="151"/>
    </row>
    <row r="11" spans="1:8" ht="15">
      <c r="A11" s="107"/>
      <c r="B11" s="108">
        <f>SUM(B8:B10)</f>
        <v>5360</v>
      </c>
      <c r="C11" s="108">
        <f aca="true" t="shared" si="0" ref="C11:G11">SUM(C8:C10)</f>
        <v>4526</v>
      </c>
      <c r="D11" s="108">
        <f t="shared" si="0"/>
        <v>5414</v>
      </c>
      <c r="E11" s="108">
        <f t="shared" si="0"/>
        <v>4531</v>
      </c>
      <c r="F11" s="108">
        <f t="shared" si="0"/>
        <v>0</v>
      </c>
      <c r="G11" s="108">
        <f t="shared" si="0"/>
        <v>0</v>
      </c>
      <c r="H11" s="129"/>
    </row>
    <row r="12" ht="15" customHeight="1"/>
    <row r="13" ht="15" customHeight="1"/>
    <row r="14" ht="15" customHeight="1"/>
    <row r="15" spans="1:8" ht="46.5" customHeight="1">
      <c r="A15" s="150" t="s">
        <v>55</v>
      </c>
      <c r="B15" s="150"/>
      <c r="C15" s="150"/>
      <c r="D15" s="150"/>
      <c r="E15" s="150"/>
      <c r="F15" s="150"/>
      <c r="G15" s="150"/>
      <c r="H15" s="130"/>
    </row>
    <row r="16" spans="1:7" ht="15" customHeight="1">
      <c r="A16" s="144" t="s">
        <v>29</v>
      </c>
      <c r="B16" s="149" t="s">
        <v>53</v>
      </c>
      <c r="C16" s="149" t="s">
        <v>54</v>
      </c>
      <c r="D16" s="149" t="s">
        <v>79</v>
      </c>
      <c r="E16" s="149"/>
      <c r="F16" s="149"/>
      <c r="G16" s="149"/>
    </row>
    <row r="17" spans="1:7" ht="15" customHeight="1">
      <c r="A17" s="144"/>
      <c r="B17" s="149"/>
      <c r="C17" s="149"/>
      <c r="D17" s="149"/>
      <c r="E17" s="149"/>
      <c r="F17" s="149"/>
      <c r="G17" s="149"/>
    </row>
    <row r="18" spans="1:7" ht="30" customHeight="1">
      <c r="A18" s="46" t="s">
        <v>56</v>
      </c>
      <c r="B18" s="111"/>
      <c r="C18" s="111"/>
      <c r="D18" s="152"/>
      <c r="E18" s="152"/>
      <c r="F18" s="152"/>
      <c r="G18" s="152"/>
    </row>
    <row r="19" spans="1:7" ht="30" customHeight="1">
      <c r="A19" s="47" t="s">
        <v>22</v>
      </c>
      <c r="B19" s="111"/>
      <c r="C19" s="111"/>
      <c r="D19" s="152"/>
      <c r="E19" s="152"/>
      <c r="F19" s="152"/>
      <c r="G19" s="152"/>
    </row>
    <row r="20" spans="1:7" ht="30" customHeight="1">
      <c r="A20" s="47" t="s">
        <v>28</v>
      </c>
      <c r="B20" s="111"/>
      <c r="C20" s="111"/>
      <c r="D20" s="152"/>
      <c r="E20" s="152"/>
      <c r="F20" s="152"/>
      <c r="G20" s="152"/>
    </row>
    <row r="21" ht="15" customHeight="1"/>
    <row r="22" ht="15" customHeight="1"/>
    <row r="23" ht="15" customHeight="1"/>
    <row r="24" spans="1:7" ht="15.75">
      <c r="A24" s="105" t="s">
        <v>115</v>
      </c>
      <c r="B24" s="5"/>
      <c r="C24" s="5"/>
      <c r="D24" s="5"/>
      <c r="E24" s="5"/>
      <c r="F24" s="5"/>
      <c r="G24" s="5"/>
    </row>
    <row r="25" spans="1:11" ht="30" customHeight="1">
      <c r="A25" s="144" t="s">
        <v>29</v>
      </c>
      <c r="B25" s="145">
        <v>2021</v>
      </c>
      <c r="C25" s="147"/>
      <c r="D25" s="145">
        <v>2022</v>
      </c>
      <c r="E25" s="147"/>
      <c r="F25" s="145">
        <v>2023</v>
      </c>
      <c r="G25" s="147"/>
      <c r="H25" s="110" t="s">
        <v>81</v>
      </c>
      <c r="I25" s="145" t="s">
        <v>3</v>
      </c>
      <c r="J25" s="146"/>
      <c r="K25" s="147"/>
    </row>
    <row r="26" spans="1:11" ht="30" customHeight="1">
      <c r="A26" s="144"/>
      <c r="B26" s="106" t="s">
        <v>14</v>
      </c>
      <c r="C26" s="106" t="s">
        <v>0</v>
      </c>
      <c r="D26" s="106" t="s">
        <v>14</v>
      </c>
      <c r="E26" s="106" t="s">
        <v>0</v>
      </c>
      <c r="F26" s="106" t="s">
        <v>14</v>
      </c>
      <c r="G26" s="106" t="s">
        <v>0</v>
      </c>
      <c r="H26" s="151"/>
      <c r="I26" s="6" t="s">
        <v>8</v>
      </c>
      <c r="J26" s="6" t="s">
        <v>9</v>
      </c>
      <c r="K26" s="6" t="s">
        <v>10</v>
      </c>
    </row>
    <row r="27" spans="1:11" ht="30" customHeight="1">
      <c r="A27" s="46" t="s">
        <v>56</v>
      </c>
      <c r="B27" s="45">
        <v>15</v>
      </c>
      <c r="C27" s="43">
        <v>18</v>
      </c>
      <c r="D27" s="43">
        <v>29</v>
      </c>
      <c r="E27" s="43">
        <v>15</v>
      </c>
      <c r="F27" s="48"/>
      <c r="G27" s="48"/>
      <c r="H27" s="151"/>
      <c r="I27" s="112"/>
      <c r="J27" s="113"/>
      <c r="K27" s="114"/>
    </row>
    <row r="28" spans="1:11" ht="30" customHeight="1">
      <c r="A28" s="47" t="s">
        <v>22</v>
      </c>
      <c r="B28" s="45">
        <v>6</v>
      </c>
      <c r="C28" s="43">
        <v>11</v>
      </c>
      <c r="D28" s="43">
        <v>10</v>
      </c>
      <c r="E28" s="43">
        <v>9</v>
      </c>
      <c r="F28" s="48"/>
      <c r="G28" s="48"/>
      <c r="H28" s="151"/>
      <c r="I28" s="115"/>
      <c r="J28" s="115"/>
      <c r="K28" s="115"/>
    </row>
    <row r="29" spans="1:11" ht="30" customHeight="1">
      <c r="A29" s="47" t="s">
        <v>28</v>
      </c>
      <c r="B29" s="45"/>
      <c r="C29" s="43"/>
      <c r="D29" s="43"/>
      <c r="E29" s="43"/>
      <c r="F29" s="48"/>
      <c r="G29" s="48"/>
      <c r="H29" s="151"/>
      <c r="I29" s="115"/>
      <c r="J29" s="115"/>
      <c r="K29" s="115"/>
    </row>
    <row r="30" spans="1:11" ht="15" customHeight="1">
      <c r="A30" s="107"/>
      <c r="B30" s="108">
        <f>SUM(B27:B29)</f>
        <v>21</v>
      </c>
      <c r="C30" s="108">
        <f aca="true" t="shared" si="1" ref="C30">SUM(C27:C29)</f>
        <v>29</v>
      </c>
      <c r="D30" s="108">
        <f aca="true" t="shared" si="2" ref="D30">SUM(D27:D29)</f>
        <v>39</v>
      </c>
      <c r="E30" s="108">
        <f aca="true" t="shared" si="3" ref="E30">SUM(E27:E29)</f>
        <v>24</v>
      </c>
      <c r="F30" s="108">
        <f aca="true" t="shared" si="4" ref="F30">SUM(F27:F29)</f>
        <v>0</v>
      </c>
      <c r="G30" s="108">
        <f aca="true" t="shared" si="5" ref="G30">SUM(G27:G29)</f>
        <v>0</v>
      </c>
      <c r="H30" s="129"/>
      <c r="I30" s="109"/>
      <c r="J30" s="109"/>
      <c r="K30" s="109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  <row r="34" spans="1:7" ht="30" customHeight="1">
      <c r="A34" s="105" t="s">
        <v>116</v>
      </c>
      <c r="B34" s="5"/>
      <c r="C34" s="5"/>
      <c r="D34" s="5"/>
      <c r="E34" s="5"/>
      <c r="F34" s="5"/>
      <c r="G34" s="5"/>
    </row>
    <row r="35" spans="1:11" ht="30" customHeight="1">
      <c r="A35" s="144" t="s">
        <v>29</v>
      </c>
      <c r="B35" s="145">
        <v>2021</v>
      </c>
      <c r="C35" s="147"/>
      <c r="D35" s="145">
        <v>2022</v>
      </c>
      <c r="E35" s="147"/>
      <c r="F35" s="145">
        <v>2023</v>
      </c>
      <c r="G35" s="147"/>
      <c r="H35" s="110" t="s">
        <v>81</v>
      </c>
      <c r="I35" s="145" t="s">
        <v>83</v>
      </c>
      <c r="J35" s="146"/>
      <c r="K35" s="147"/>
    </row>
    <row r="36" spans="1:11" ht="30" customHeight="1">
      <c r="A36" s="144"/>
      <c r="B36" s="106" t="s">
        <v>14</v>
      </c>
      <c r="C36" s="106" t="s">
        <v>0</v>
      </c>
      <c r="D36" s="106" t="s">
        <v>14</v>
      </c>
      <c r="E36" s="106" t="s">
        <v>0</v>
      </c>
      <c r="F36" s="106" t="s">
        <v>14</v>
      </c>
      <c r="G36" s="106" t="s">
        <v>0</v>
      </c>
      <c r="H36" s="151"/>
      <c r="I36" s="6" t="s">
        <v>8</v>
      </c>
      <c r="J36" s="6" t="s">
        <v>9</v>
      </c>
      <c r="K36" s="6" t="s">
        <v>10</v>
      </c>
    </row>
    <row r="37" spans="1:11" ht="30" customHeight="1">
      <c r="A37" s="46" t="s">
        <v>56</v>
      </c>
      <c r="B37" s="45"/>
      <c r="C37" s="43"/>
      <c r="D37" s="43">
        <v>81</v>
      </c>
      <c r="E37" s="43">
        <v>54</v>
      </c>
      <c r="F37" s="48"/>
      <c r="G37" s="48"/>
      <c r="H37" s="151"/>
      <c r="I37" s="112"/>
      <c r="J37" s="113"/>
      <c r="K37" s="114"/>
    </row>
    <row r="38" spans="1:11" ht="30" customHeight="1">
      <c r="A38" s="47" t="s">
        <v>22</v>
      </c>
      <c r="B38" s="45"/>
      <c r="C38" s="43"/>
      <c r="D38" s="43"/>
      <c r="E38" s="43"/>
      <c r="F38" s="48"/>
      <c r="G38" s="48"/>
      <c r="H38" s="151"/>
      <c r="I38" s="115"/>
      <c r="J38" s="115"/>
      <c r="K38" s="115"/>
    </row>
    <row r="39" spans="1:11" ht="30" customHeight="1">
      <c r="A39" s="47" t="s">
        <v>28</v>
      </c>
      <c r="B39" s="45"/>
      <c r="C39" s="43"/>
      <c r="D39" s="43"/>
      <c r="E39" s="43"/>
      <c r="F39" s="48"/>
      <c r="G39" s="48"/>
      <c r="H39" s="151"/>
      <c r="I39" s="115"/>
      <c r="J39" s="115"/>
      <c r="K39" s="115"/>
    </row>
    <row r="40" spans="1:11" ht="15" customHeight="1">
      <c r="A40" s="107"/>
      <c r="B40" s="108">
        <f>SUM(B37:B39)</f>
        <v>0</v>
      </c>
      <c r="C40" s="108">
        <f aca="true" t="shared" si="6" ref="C40">SUM(C37:C39)</f>
        <v>0</v>
      </c>
      <c r="D40" s="108">
        <f aca="true" t="shared" si="7" ref="D40">SUM(D37:D39)</f>
        <v>81</v>
      </c>
      <c r="E40" s="108">
        <f aca="true" t="shared" si="8" ref="E40">SUM(E37:E39)</f>
        <v>54</v>
      </c>
      <c r="F40" s="108">
        <f aca="true" t="shared" si="9" ref="F40">SUM(F37:F39)</f>
        <v>0</v>
      </c>
      <c r="G40" s="108">
        <f aca="true" t="shared" si="10" ref="G40">SUM(G37:G39)</f>
        <v>0</v>
      </c>
      <c r="H40" s="129"/>
      <c r="I40" s="109"/>
      <c r="J40" s="109"/>
      <c r="K40" s="109"/>
    </row>
    <row r="41" spans="1:7" ht="15" customHeight="1">
      <c r="A41" s="13"/>
      <c r="C41" s="42"/>
      <c r="D41" s="42"/>
      <c r="E41" s="42"/>
      <c r="F41" s="42"/>
      <c r="G41" s="42"/>
    </row>
    <row r="42" spans="1:7" ht="15" customHeight="1">
      <c r="A42" s="13"/>
      <c r="C42" s="42"/>
      <c r="D42" s="42"/>
      <c r="E42" s="42"/>
      <c r="F42" s="42"/>
      <c r="G42" s="42"/>
    </row>
    <row r="43" spans="1:7" ht="15" customHeight="1">
      <c r="A43" s="13"/>
      <c r="C43" s="42"/>
      <c r="D43" s="42"/>
      <c r="E43" s="42"/>
      <c r="F43" s="42"/>
      <c r="G43" s="42"/>
    </row>
    <row r="44" spans="1:7" ht="29.25" customHeight="1">
      <c r="A44" s="105" t="s">
        <v>51</v>
      </c>
      <c r="C44" s="42"/>
      <c r="D44" s="42"/>
      <c r="E44" s="42"/>
      <c r="F44" s="42"/>
      <c r="G44" s="42"/>
    </row>
    <row r="45" spans="1:8" ht="30" customHeight="1">
      <c r="A45" s="144" t="s">
        <v>29</v>
      </c>
      <c r="B45" s="145">
        <v>2021</v>
      </c>
      <c r="C45" s="147"/>
      <c r="D45" s="145">
        <v>2022</v>
      </c>
      <c r="E45" s="147"/>
      <c r="F45" s="145">
        <v>2023</v>
      </c>
      <c r="G45" s="147"/>
      <c r="H45" s="110" t="s">
        <v>81</v>
      </c>
    </row>
    <row r="46" spans="1:8" ht="30" customHeight="1">
      <c r="A46" s="144"/>
      <c r="B46" s="106" t="s">
        <v>14</v>
      </c>
      <c r="C46" s="106" t="s">
        <v>0</v>
      </c>
      <c r="D46" s="106" t="s">
        <v>14</v>
      </c>
      <c r="E46" s="106" t="s">
        <v>0</v>
      </c>
      <c r="F46" s="106" t="s">
        <v>14</v>
      </c>
      <c r="G46" s="106" t="s">
        <v>0</v>
      </c>
      <c r="H46" s="151"/>
    </row>
    <row r="47" spans="1:8" ht="30" customHeight="1">
      <c r="A47" s="46" t="s">
        <v>56</v>
      </c>
      <c r="B47" s="43">
        <v>10</v>
      </c>
      <c r="C47" s="43">
        <v>3</v>
      </c>
      <c r="D47" s="43">
        <v>10</v>
      </c>
      <c r="E47" s="43">
        <v>3</v>
      </c>
      <c r="F47" s="48"/>
      <c r="G47" s="48"/>
      <c r="H47" s="151"/>
    </row>
    <row r="48" spans="1:8" ht="30" customHeight="1">
      <c r="A48" s="47" t="s">
        <v>89</v>
      </c>
      <c r="B48" s="116"/>
      <c r="C48" s="43"/>
      <c r="D48" s="43"/>
      <c r="E48" s="43"/>
      <c r="F48" s="48"/>
      <c r="G48" s="48"/>
      <c r="H48" s="151"/>
    </row>
    <row r="49" spans="1:8" ht="30" customHeight="1">
      <c r="A49" s="47" t="s">
        <v>28</v>
      </c>
      <c r="B49" s="116"/>
      <c r="C49" s="43"/>
      <c r="D49" s="43"/>
      <c r="E49" s="43"/>
      <c r="F49" s="48"/>
      <c r="G49" s="48"/>
      <c r="H49" s="151"/>
    </row>
    <row r="50" spans="1:8" ht="15" customHeight="1">
      <c r="A50" s="107"/>
      <c r="B50" s="108">
        <f>SUM(B47:B49)</f>
        <v>10</v>
      </c>
      <c r="C50" s="108">
        <f aca="true" t="shared" si="11" ref="C50">SUM(C47:C49)</f>
        <v>3</v>
      </c>
      <c r="D50" s="108">
        <f aca="true" t="shared" si="12" ref="D50">SUM(D47:D49)</f>
        <v>10</v>
      </c>
      <c r="E50" s="108">
        <f aca="true" t="shared" si="13" ref="E50">SUM(E47:E49)</f>
        <v>3</v>
      </c>
      <c r="F50" s="108">
        <f aca="true" t="shared" si="14" ref="F50">SUM(F47:F49)</f>
        <v>0</v>
      </c>
      <c r="G50" s="108">
        <f aca="true" t="shared" si="15" ref="G50">SUM(G47:G49)</f>
        <v>0</v>
      </c>
      <c r="H50" s="129"/>
    </row>
    <row r="51" spans="1:7" ht="15" customHeight="1">
      <c r="A51" s="13"/>
      <c r="B51" s="13"/>
      <c r="C51" s="13"/>
      <c r="D51" s="13"/>
      <c r="E51" s="13"/>
      <c r="F51" s="13"/>
      <c r="G51" s="13"/>
    </row>
    <row r="52" spans="1:7" ht="15" customHeight="1">
      <c r="A52" s="13"/>
      <c r="B52" s="13"/>
      <c r="C52" s="13"/>
      <c r="D52" s="13"/>
      <c r="E52" s="13"/>
      <c r="F52" s="13"/>
      <c r="G52" s="13"/>
    </row>
    <row r="53" spans="1:7" ht="15" customHeight="1">
      <c r="A53" s="13"/>
      <c r="C53" s="42"/>
      <c r="D53" s="42"/>
      <c r="E53" s="42"/>
      <c r="F53" s="42"/>
      <c r="G53" s="42"/>
    </row>
    <row r="54" spans="1:8" ht="29.25" customHeight="1">
      <c r="A54" s="154" t="s">
        <v>104</v>
      </c>
      <c r="B54" s="154"/>
      <c r="C54" s="154"/>
      <c r="D54" s="154"/>
      <c r="E54" s="154"/>
      <c r="F54" s="154"/>
      <c r="G54" s="154"/>
      <c r="H54" s="154"/>
    </row>
    <row r="55" spans="1:8" ht="30" customHeight="1">
      <c r="A55" s="144" t="s">
        <v>29</v>
      </c>
      <c r="B55" s="145">
        <v>2021</v>
      </c>
      <c r="C55" s="147"/>
      <c r="D55" s="145">
        <v>2022</v>
      </c>
      <c r="E55" s="147"/>
      <c r="F55" s="145">
        <v>2023</v>
      </c>
      <c r="G55" s="147"/>
      <c r="H55" s="110" t="s">
        <v>81</v>
      </c>
    </row>
    <row r="56" spans="1:8" ht="30" customHeight="1">
      <c r="A56" s="144"/>
      <c r="B56" s="106" t="s">
        <v>14</v>
      </c>
      <c r="C56" s="106" t="s">
        <v>0</v>
      </c>
      <c r="D56" s="106" t="s">
        <v>14</v>
      </c>
      <c r="E56" s="106" t="s">
        <v>0</v>
      </c>
      <c r="F56" s="106" t="s">
        <v>14</v>
      </c>
      <c r="G56" s="106" t="s">
        <v>0</v>
      </c>
      <c r="H56" s="151"/>
    </row>
    <row r="57" spans="1:8" ht="30" customHeight="1">
      <c r="A57" s="46" t="s">
        <v>56</v>
      </c>
      <c r="B57" s="45"/>
      <c r="C57" s="43"/>
      <c r="D57" s="43">
        <v>4472</v>
      </c>
      <c r="E57" s="43">
        <v>3456</v>
      </c>
      <c r="F57" s="48"/>
      <c r="G57" s="48"/>
      <c r="H57" s="151"/>
    </row>
    <row r="58" spans="1:8" ht="30" customHeight="1">
      <c r="A58" s="47" t="s">
        <v>22</v>
      </c>
      <c r="B58" s="45"/>
      <c r="C58" s="43"/>
      <c r="D58" s="43">
        <v>365</v>
      </c>
      <c r="E58" s="43">
        <v>310</v>
      </c>
      <c r="F58" s="48"/>
      <c r="G58" s="48"/>
      <c r="H58" s="151"/>
    </row>
    <row r="59" spans="1:8" ht="30" customHeight="1">
      <c r="A59" s="47" t="s">
        <v>28</v>
      </c>
      <c r="B59" s="45"/>
      <c r="C59" s="43"/>
      <c r="D59" s="43">
        <v>365</v>
      </c>
      <c r="E59" s="43">
        <v>310</v>
      </c>
      <c r="F59" s="48"/>
      <c r="G59" s="48"/>
      <c r="H59" s="151"/>
    </row>
    <row r="60" spans="1:9" ht="15" customHeight="1">
      <c r="A60" s="107"/>
      <c r="B60" s="108">
        <f>SUM(B57:B59)</f>
        <v>0</v>
      </c>
      <c r="C60" s="108">
        <f aca="true" t="shared" si="16" ref="C60">SUM(C57:C59)</f>
        <v>0</v>
      </c>
      <c r="D60" s="108">
        <f aca="true" t="shared" si="17" ref="D60">SUM(D57:D59)</f>
        <v>5202</v>
      </c>
      <c r="E60" s="108">
        <f aca="true" t="shared" si="18" ref="E60">SUM(E57:E59)</f>
        <v>4076</v>
      </c>
      <c r="F60" s="108">
        <f aca="true" t="shared" si="19" ref="F60">SUM(F57:F59)</f>
        <v>0</v>
      </c>
      <c r="G60" s="108">
        <f aca="true" t="shared" si="20" ref="G60">SUM(G57:G59)</f>
        <v>0</v>
      </c>
      <c r="H60" s="129"/>
      <c r="I60" s="117"/>
    </row>
    <row r="61" ht="15" customHeight="1"/>
    <row r="62" ht="15" customHeight="1"/>
    <row r="63" ht="15" customHeight="1"/>
    <row r="64" spans="1:8" ht="40.5" customHeight="1">
      <c r="A64" s="154" t="s">
        <v>108</v>
      </c>
      <c r="B64" s="154"/>
      <c r="C64" s="154"/>
      <c r="D64" s="154"/>
      <c r="E64" s="154"/>
      <c r="F64" s="154"/>
      <c r="G64" s="154"/>
      <c r="H64" s="154"/>
    </row>
    <row r="65" spans="1:8" ht="30" customHeight="1">
      <c r="A65" s="144" t="s">
        <v>29</v>
      </c>
      <c r="B65" s="145">
        <v>2021</v>
      </c>
      <c r="C65" s="147"/>
      <c r="D65" s="145">
        <v>2022</v>
      </c>
      <c r="E65" s="147"/>
      <c r="F65" s="145">
        <v>2023</v>
      </c>
      <c r="G65" s="147"/>
      <c r="H65" s="110" t="s">
        <v>81</v>
      </c>
    </row>
    <row r="66" spans="1:8" ht="30" customHeight="1">
      <c r="A66" s="144"/>
      <c r="B66" s="106" t="s">
        <v>14</v>
      </c>
      <c r="C66" s="106" t="s">
        <v>0</v>
      </c>
      <c r="D66" s="106" t="s">
        <v>14</v>
      </c>
      <c r="E66" s="106" t="s">
        <v>0</v>
      </c>
      <c r="F66" s="106" t="s">
        <v>14</v>
      </c>
      <c r="G66" s="106" t="s">
        <v>0</v>
      </c>
      <c r="H66" s="151"/>
    </row>
    <row r="67" spans="1:8" ht="30" customHeight="1">
      <c r="A67" s="46" t="s">
        <v>56</v>
      </c>
      <c r="B67" s="45"/>
      <c r="C67" s="43"/>
      <c r="D67" s="43"/>
      <c r="E67" s="43"/>
      <c r="F67" s="48"/>
      <c r="G67" s="48"/>
      <c r="H67" s="151"/>
    </row>
    <row r="68" spans="1:8" ht="30" customHeight="1">
      <c r="A68" s="47" t="s">
        <v>22</v>
      </c>
      <c r="B68" s="45"/>
      <c r="C68" s="43"/>
      <c r="D68" s="43"/>
      <c r="E68" s="43"/>
      <c r="F68" s="48"/>
      <c r="G68" s="48"/>
      <c r="H68" s="151"/>
    </row>
    <row r="69" spans="1:8" ht="30" customHeight="1">
      <c r="A69" s="47" t="s">
        <v>28</v>
      </c>
      <c r="B69" s="45"/>
      <c r="C69" s="43"/>
      <c r="D69" s="43"/>
      <c r="E69" s="43"/>
      <c r="F69" s="48"/>
      <c r="G69" s="48"/>
      <c r="H69" s="151"/>
    </row>
    <row r="70" spans="1:8" ht="15">
      <c r="A70" s="107"/>
      <c r="B70" s="108">
        <f>SUM(B67:B69)</f>
        <v>0</v>
      </c>
      <c r="C70" s="108">
        <f aca="true" t="shared" si="21" ref="C70">SUM(C67:C69)</f>
        <v>0</v>
      </c>
      <c r="D70" s="108">
        <f aca="true" t="shared" si="22" ref="D70">SUM(D67:D69)</f>
        <v>0</v>
      </c>
      <c r="E70" s="108">
        <f aca="true" t="shared" si="23" ref="E70">SUM(E67:E69)</f>
        <v>0</v>
      </c>
      <c r="F70" s="108">
        <f>SUM(F67:F69)</f>
        <v>0</v>
      </c>
      <c r="G70" s="108">
        <f aca="true" t="shared" si="24" ref="G70">SUM(G67:G69)</f>
        <v>0</v>
      </c>
      <c r="H70" s="129"/>
    </row>
    <row r="74" spans="1:8" ht="23.25" customHeight="1">
      <c r="A74" s="154" t="s">
        <v>109</v>
      </c>
      <c r="B74" s="154"/>
      <c r="C74" s="154"/>
      <c r="D74" s="154"/>
      <c r="E74" s="154"/>
      <c r="F74" s="154"/>
      <c r="G74" s="154"/>
      <c r="H74" s="154"/>
    </row>
    <row r="75" spans="1:8" ht="30" customHeight="1">
      <c r="A75" s="153" t="s">
        <v>29</v>
      </c>
      <c r="B75" s="145">
        <v>2021</v>
      </c>
      <c r="C75" s="147"/>
      <c r="D75" s="145">
        <v>2022</v>
      </c>
      <c r="E75" s="147"/>
      <c r="F75" s="145">
        <v>2023</v>
      </c>
      <c r="G75" s="147"/>
      <c r="H75" s="110" t="s">
        <v>81</v>
      </c>
    </row>
    <row r="76" spans="1:8" ht="30" customHeight="1">
      <c r="A76" s="153"/>
      <c r="B76" s="106" t="s">
        <v>14</v>
      </c>
      <c r="C76" s="106" t="s">
        <v>0</v>
      </c>
      <c r="D76" s="106" t="s">
        <v>14</v>
      </c>
      <c r="E76" s="106" t="s">
        <v>0</v>
      </c>
      <c r="F76" s="106" t="s">
        <v>14</v>
      </c>
      <c r="G76" s="106" t="s">
        <v>0</v>
      </c>
      <c r="H76" s="151"/>
    </row>
    <row r="77" spans="1:8" ht="30" customHeight="1">
      <c r="A77" s="46" t="s">
        <v>56</v>
      </c>
      <c r="B77" s="45"/>
      <c r="C77" s="32"/>
      <c r="D77" s="32">
        <v>67</v>
      </c>
      <c r="E77" s="32">
        <v>59</v>
      </c>
      <c r="F77" s="48"/>
      <c r="G77" s="48"/>
      <c r="H77" s="151"/>
    </row>
    <row r="78" spans="1:8" ht="30" customHeight="1">
      <c r="A78" s="47" t="s">
        <v>22</v>
      </c>
      <c r="B78" s="45"/>
      <c r="C78" s="32"/>
      <c r="D78" s="32"/>
      <c r="E78" s="32"/>
      <c r="F78" s="48"/>
      <c r="G78" s="48"/>
      <c r="H78" s="151"/>
    </row>
    <row r="79" spans="1:8" ht="30" customHeight="1">
      <c r="A79" s="47" t="s">
        <v>28</v>
      </c>
      <c r="B79" s="45"/>
      <c r="C79" s="32"/>
      <c r="D79" s="32"/>
      <c r="E79" s="32"/>
      <c r="F79" s="48"/>
      <c r="G79" s="48"/>
      <c r="H79" s="151"/>
    </row>
    <row r="80" spans="1:8" ht="15">
      <c r="A80" s="107"/>
      <c r="B80" s="108">
        <f>SUM(B77:B79)</f>
        <v>0</v>
      </c>
      <c r="C80" s="108">
        <f aca="true" t="shared" si="25" ref="C80">SUM(C77:C79)</f>
        <v>0</v>
      </c>
      <c r="D80" s="108">
        <f aca="true" t="shared" si="26" ref="D80">SUM(D77:D79)</f>
        <v>67</v>
      </c>
      <c r="E80" s="108">
        <f aca="true" t="shared" si="27" ref="E80">SUM(E77:E79)</f>
        <v>59</v>
      </c>
      <c r="F80" s="108">
        <f aca="true" t="shared" si="28" ref="F80">SUM(F77:F79)</f>
        <v>0</v>
      </c>
      <c r="G80" s="108">
        <f aca="true" t="shared" si="29" ref="G80">SUM(G77:G79)</f>
        <v>0</v>
      </c>
      <c r="H80" s="129"/>
    </row>
    <row r="82" spans="2:7" ht="15" customHeight="1"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8" ht="37.5" customHeight="1">
      <c r="A84" s="155" t="s">
        <v>95</v>
      </c>
      <c r="B84" s="155"/>
      <c r="C84" s="155"/>
      <c r="D84" s="155"/>
      <c r="E84" s="155"/>
      <c r="F84" s="155"/>
      <c r="G84" s="155"/>
      <c r="H84" s="155"/>
    </row>
    <row r="85" spans="1:8" ht="27.75" customHeight="1">
      <c r="A85" s="153" t="s">
        <v>29</v>
      </c>
      <c r="B85" s="145">
        <v>2021</v>
      </c>
      <c r="C85" s="147"/>
      <c r="D85" s="145">
        <v>2022</v>
      </c>
      <c r="E85" s="147"/>
      <c r="F85" s="145">
        <v>2023</v>
      </c>
      <c r="G85" s="147"/>
      <c r="H85" s="110" t="s">
        <v>81</v>
      </c>
    </row>
    <row r="86" spans="1:8" ht="15">
      <c r="A86" s="153"/>
      <c r="B86" s="106" t="s">
        <v>14</v>
      </c>
      <c r="C86" s="106" t="s">
        <v>0</v>
      </c>
      <c r="D86" s="106" t="s">
        <v>14</v>
      </c>
      <c r="E86" s="106" t="s">
        <v>0</v>
      </c>
      <c r="F86" s="106" t="s">
        <v>14</v>
      </c>
      <c r="G86" s="106" t="s">
        <v>0</v>
      </c>
      <c r="H86" s="151"/>
    </row>
    <row r="87" spans="1:8" ht="30" customHeight="1">
      <c r="A87" s="46" t="s">
        <v>56</v>
      </c>
      <c r="B87" s="45"/>
      <c r="C87" s="32"/>
      <c r="D87" s="32"/>
      <c r="E87" s="32"/>
      <c r="F87" s="48"/>
      <c r="G87" s="48"/>
      <c r="H87" s="151"/>
    </row>
    <row r="88" spans="1:8" ht="30" customHeight="1">
      <c r="A88" s="47" t="s">
        <v>22</v>
      </c>
      <c r="B88" s="45"/>
      <c r="C88" s="32"/>
      <c r="D88" s="32"/>
      <c r="E88" s="32"/>
      <c r="F88" s="48"/>
      <c r="G88" s="48"/>
      <c r="H88" s="151"/>
    </row>
    <row r="89" spans="1:8" ht="30" customHeight="1">
      <c r="A89" s="47" t="s">
        <v>28</v>
      </c>
      <c r="B89" s="45"/>
      <c r="C89" s="32"/>
      <c r="D89" s="32"/>
      <c r="E89" s="32"/>
      <c r="F89" s="48"/>
      <c r="G89" s="48"/>
      <c r="H89" s="151"/>
    </row>
    <row r="90" spans="1:8" ht="15">
      <c r="A90" s="107"/>
      <c r="B90" s="108">
        <f>SUM(B87:B89)</f>
        <v>0</v>
      </c>
      <c r="C90" s="108">
        <f aca="true" t="shared" si="30" ref="C90:G90">SUM(C87:C89)</f>
        <v>0</v>
      </c>
      <c r="D90" s="108">
        <f t="shared" si="30"/>
        <v>0</v>
      </c>
      <c r="E90" s="108">
        <f t="shared" si="30"/>
        <v>0</v>
      </c>
      <c r="F90" s="108">
        <f t="shared" si="30"/>
        <v>0</v>
      </c>
      <c r="G90" s="108">
        <f t="shared" si="30"/>
        <v>0</v>
      </c>
      <c r="H90" s="129"/>
    </row>
    <row r="94" spans="1:7" ht="15.75">
      <c r="A94" s="105" t="s">
        <v>50</v>
      </c>
      <c r="C94" s="42"/>
      <c r="D94" s="42"/>
      <c r="E94" s="42"/>
      <c r="F94" s="42"/>
      <c r="G94" s="42"/>
    </row>
    <row r="95" spans="1:8" ht="30" customHeight="1">
      <c r="A95" s="156" t="s">
        <v>29</v>
      </c>
      <c r="B95" s="145">
        <v>2021</v>
      </c>
      <c r="C95" s="147"/>
      <c r="D95" s="145">
        <v>2022</v>
      </c>
      <c r="E95" s="147"/>
      <c r="F95" s="145">
        <v>2023</v>
      </c>
      <c r="G95" s="147"/>
      <c r="H95" s="110" t="s">
        <v>81</v>
      </c>
    </row>
    <row r="96" spans="1:8" ht="30" customHeight="1">
      <c r="A96" s="157"/>
      <c r="B96" s="106" t="s">
        <v>14</v>
      </c>
      <c r="C96" s="106" t="s">
        <v>0</v>
      </c>
      <c r="D96" s="106" t="s">
        <v>14</v>
      </c>
      <c r="E96" s="106" t="s">
        <v>0</v>
      </c>
      <c r="F96" s="106" t="s">
        <v>14</v>
      </c>
      <c r="G96" s="106" t="s">
        <v>0</v>
      </c>
      <c r="H96" s="151"/>
    </row>
    <row r="97" spans="1:8" ht="30" customHeight="1">
      <c r="A97" s="46" t="s">
        <v>56</v>
      </c>
      <c r="B97" s="45"/>
      <c r="C97" s="43"/>
      <c r="D97" s="43"/>
      <c r="E97" s="43"/>
      <c r="F97" s="48"/>
      <c r="G97" s="48"/>
      <c r="H97" s="151"/>
    </row>
    <row r="98" spans="1:8" ht="30" customHeight="1">
      <c r="A98" s="47" t="s">
        <v>22</v>
      </c>
      <c r="B98" s="45"/>
      <c r="C98" s="43"/>
      <c r="D98" s="43"/>
      <c r="E98" s="43"/>
      <c r="F98" s="48"/>
      <c r="G98" s="48"/>
      <c r="H98" s="151"/>
    </row>
    <row r="99" spans="1:8" ht="30" customHeight="1">
      <c r="A99" s="47" t="s">
        <v>28</v>
      </c>
      <c r="B99" s="45"/>
      <c r="C99" s="43"/>
      <c r="D99" s="43"/>
      <c r="E99" s="43"/>
      <c r="F99" s="48"/>
      <c r="G99" s="48"/>
      <c r="H99" s="151"/>
    </row>
    <row r="100" spans="1:8" ht="15">
      <c r="A100" s="107"/>
      <c r="B100" s="108">
        <f>SUM(B97:B99)</f>
        <v>0</v>
      </c>
      <c r="C100" s="108">
        <f aca="true" t="shared" si="31" ref="C100">SUM(C97:C99)</f>
        <v>0</v>
      </c>
      <c r="D100" s="108">
        <f aca="true" t="shared" si="32" ref="D100">SUM(D97:D99)</f>
        <v>0</v>
      </c>
      <c r="E100" s="108">
        <f aca="true" t="shared" si="33" ref="E100">SUM(E97:E99)</f>
        <v>0</v>
      </c>
      <c r="F100" s="108">
        <f aca="true" t="shared" si="34" ref="F100">SUM(F97:F99)</f>
        <v>0</v>
      </c>
      <c r="G100" s="108">
        <f aca="true" t="shared" si="35" ref="G100">SUM(G97:G99)</f>
        <v>0</v>
      </c>
      <c r="H100" s="129"/>
    </row>
  </sheetData>
  <sheetProtection insertColumns="0" insertRows="0" selectLockedCells="1"/>
  <mergeCells count="60">
    <mergeCell ref="H76:H79"/>
    <mergeCell ref="H96:H99"/>
    <mergeCell ref="I25:K25"/>
    <mergeCell ref="I35:K35"/>
    <mergeCell ref="H26:H29"/>
    <mergeCell ref="H36:H39"/>
    <mergeCell ref="H46:H49"/>
    <mergeCell ref="H56:H59"/>
    <mergeCell ref="H66:H69"/>
    <mergeCell ref="H86:H89"/>
    <mergeCell ref="A54:H54"/>
    <mergeCell ref="A64:H64"/>
    <mergeCell ref="A74:H74"/>
    <mergeCell ref="A84:H84"/>
    <mergeCell ref="F75:G75"/>
    <mergeCell ref="A95:A96"/>
    <mergeCell ref="B95:C95"/>
    <mergeCell ref="D95:E95"/>
    <mergeCell ref="F95:G95"/>
    <mergeCell ref="A75:A76"/>
    <mergeCell ref="B75:C75"/>
    <mergeCell ref="D75:E75"/>
    <mergeCell ref="A85:A86"/>
    <mergeCell ref="B85:C85"/>
    <mergeCell ref="D85:E85"/>
    <mergeCell ref="F85:G85"/>
    <mergeCell ref="A55:A56"/>
    <mergeCell ref="B55:C55"/>
    <mergeCell ref="D55:E55"/>
    <mergeCell ref="F55:G55"/>
    <mergeCell ref="A65:A66"/>
    <mergeCell ref="B65:C65"/>
    <mergeCell ref="D65:E65"/>
    <mergeCell ref="F65:G65"/>
    <mergeCell ref="F35:G35"/>
    <mergeCell ref="A45:A46"/>
    <mergeCell ref="B45:C45"/>
    <mergeCell ref="D45:E45"/>
    <mergeCell ref="F45:G45"/>
    <mergeCell ref="A35:A36"/>
    <mergeCell ref="B35:C35"/>
    <mergeCell ref="D35:E35"/>
    <mergeCell ref="D25:E25"/>
    <mergeCell ref="F25:G25"/>
    <mergeCell ref="A25:A26"/>
    <mergeCell ref="B25:C25"/>
    <mergeCell ref="D18:G18"/>
    <mergeCell ref="D19:G19"/>
    <mergeCell ref="D20:G20"/>
    <mergeCell ref="C1:H4"/>
    <mergeCell ref="C16:C17"/>
    <mergeCell ref="A15:G15"/>
    <mergeCell ref="D16:G17"/>
    <mergeCell ref="A16:A17"/>
    <mergeCell ref="B16:B17"/>
    <mergeCell ref="F6:G6"/>
    <mergeCell ref="A6:A7"/>
    <mergeCell ref="B6:C6"/>
    <mergeCell ref="D6:E6"/>
    <mergeCell ref="H7:H10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  <ignoredErrors>
    <ignoredError sqref="A58:A59" numberStoredAsText="1"/>
    <ignoredError sqref="B11 C11:G11 B30:G30 B40:G40 B50:G50 B60:G60 B70:E70 B80:G80 B100:G100 B90:H90 F70:G7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zoomScale="82" zoomScaleNormal="82" workbookViewId="0" topLeftCell="A1">
      <selection activeCell="D18" sqref="D18"/>
    </sheetView>
  </sheetViews>
  <sheetFormatPr defaultColWidth="9.140625" defaultRowHeight="15"/>
  <cols>
    <col min="1" max="1" width="86.28125" style="33" customWidth="1"/>
    <col min="2" max="2" width="19.28125" style="33" customWidth="1"/>
    <col min="3" max="8" width="14.7109375" style="33" customWidth="1"/>
    <col min="9" max="9" width="33.00390625" style="33" customWidth="1"/>
    <col min="10" max="10" width="46.00390625" style="33" customWidth="1"/>
    <col min="11" max="16384" width="9.140625" style="33" customWidth="1"/>
  </cols>
  <sheetData>
    <row r="1" spans="1:10" ht="28.5" customHeight="1">
      <c r="A1" s="53" t="s">
        <v>11</v>
      </c>
      <c r="E1" s="103" t="s">
        <v>61</v>
      </c>
      <c r="F1" s="103"/>
      <c r="G1" s="103"/>
      <c r="H1" s="103"/>
      <c r="I1" s="103"/>
      <c r="J1" s="103"/>
    </row>
    <row r="2" spans="1:9" ht="26.25" customHeight="1">
      <c r="A2" s="140" t="s">
        <v>36</v>
      </c>
      <c r="B2" s="7"/>
      <c r="C2" s="7"/>
      <c r="D2" s="7"/>
      <c r="E2" s="7"/>
      <c r="F2" s="7"/>
      <c r="G2" s="7"/>
      <c r="H2" s="7"/>
      <c r="I2" s="7"/>
    </row>
    <row r="3" spans="1:10" ht="59.25" customHeight="1">
      <c r="A3" s="161" t="s">
        <v>20</v>
      </c>
      <c r="B3" s="161" t="s">
        <v>30</v>
      </c>
      <c r="C3" s="161" t="s">
        <v>59</v>
      </c>
      <c r="D3" s="161"/>
      <c r="E3" s="161" t="s">
        <v>19</v>
      </c>
      <c r="F3" s="161"/>
      <c r="G3" s="161" t="s">
        <v>58</v>
      </c>
      <c r="H3" s="161"/>
      <c r="I3" s="161" t="s">
        <v>62</v>
      </c>
      <c r="J3" s="161" t="s">
        <v>60</v>
      </c>
    </row>
    <row r="4" spans="1:10" ht="22.5" customHeight="1">
      <c r="A4" s="161"/>
      <c r="B4" s="161"/>
      <c r="C4" s="27" t="s">
        <v>1</v>
      </c>
      <c r="D4" s="27" t="s">
        <v>0</v>
      </c>
      <c r="E4" s="27" t="s">
        <v>1</v>
      </c>
      <c r="F4" s="27" t="s">
        <v>0</v>
      </c>
      <c r="G4" s="27" t="s">
        <v>1</v>
      </c>
      <c r="H4" s="27" t="s">
        <v>0</v>
      </c>
      <c r="I4" s="161"/>
      <c r="J4" s="161"/>
    </row>
    <row r="5" spans="1:10" ht="15.75" customHeight="1">
      <c r="A5" s="162" t="s">
        <v>21</v>
      </c>
      <c r="B5" s="35">
        <v>2021</v>
      </c>
      <c r="C5" s="34">
        <v>386</v>
      </c>
      <c r="D5" s="34">
        <v>119</v>
      </c>
      <c r="E5" s="34">
        <v>413</v>
      </c>
      <c r="F5" s="34">
        <v>410</v>
      </c>
      <c r="G5" s="34">
        <v>31</v>
      </c>
      <c r="H5" s="34">
        <v>11</v>
      </c>
      <c r="I5" s="158"/>
      <c r="J5" s="158"/>
    </row>
    <row r="6" spans="1:10" ht="15.75" customHeight="1">
      <c r="A6" s="162"/>
      <c r="B6" s="35">
        <v>2022</v>
      </c>
      <c r="C6" s="34">
        <v>351</v>
      </c>
      <c r="D6" s="34">
        <v>109</v>
      </c>
      <c r="E6" s="34">
        <v>443</v>
      </c>
      <c r="F6" s="34">
        <v>388</v>
      </c>
      <c r="G6" s="34">
        <v>28</v>
      </c>
      <c r="H6" s="34">
        <v>13</v>
      </c>
      <c r="I6" s="159"/>
      <c r="J6" s="159"/>
    </row>
    <row r="7" spans="1:10" ht="15.75" customHeight="1">
      <c r="A7" s="162"/>
      <c r="B7" s="59">
        <v>2023</v>
      </c>
      <c r="C7" s="58"/>
      <c r="D7" s="58"/>
      <c r="E7" s="58"/>
      <c r="F7" s="58"/>
      <c r="G7" s="58"/>
      <c r="H7" s="58"/>
      <c r="I7" s="160"/>
      <c r="J7" s="160"/>
    </row>
    <row r="8" spans="1:10" ht="15.75" customHeight="1">
      <c r="A8" s="162" t="s">
        <v>22</v>
      </c>
      <c r="B8" s="35">
        <v>2021</v>
      </c>
      <c r="C8" s="91">
        <v>1</v>
      </c>
      <c r="D8" s="91">
        <v>1</v>
      </c>
      <c r="E8" s="91">
        <v>65</v>
      </c>
      <c r="F8" s="91">
        <v>41</v>
      </c>
      <c r="G8" s="91">
        <v>1</v>
      </c>
      <c r="H8" s="91">
        <v>0</v>
      </c>
      <c r="I8" s="158"/>
      <c r="J8" s="158"/>
    </row>
    <row r="9" spans="1:10" ht="15.75" customHeight="1">
      <c r="A9" s="162"/>
      <c r="B9" s="36">
        <v>2022</v>
      </c>
      <c r="C9" s="90">
        <v>0</v>
      </c>
      <c r="D9" s="90">
        <v>0</v>
      </c>
      <c r="E9" s="90">
        <v>71</v>
      </c>
      <c r="F9" s="90">
        <v>45</v>
      </c>
      <c r="G9" s="90">
        <v>0</v>
      </c>
      <c r="H9" s="90">
        <v>0</v>
      </c>
      <c r="I9" s="159"/>
      <c r="J9" s="159"/>
    </row>
    <row r="10" spans="1:10" ht="15.75" customHeight="1">
      <c r="A10" s="162"/>
      <c r="B10" s="59">
        <v>2023</v>
      </c>
      <c r="C10" s="58"/>
      <c r="D10" s="58"/>
      <c r="E10" s="58"/>
      <c r="F10" s="58"/>
      <c r="G10" s="58"/>
      <c r="H10" s="58"/>
      <c r="I10" s="160"/>
      <c r="J10" s="160"/>
    </row>
    <row r="11" spans="1:10" ht="15.75" customHeight="1">
      <c r="A11" s="162" t="s">
        <v>28</v>
      </c>
      <c r="B11" s="35">
        <v>2021</v>
      </c>
      <c r="C11" s="57"/>
      <c r="D11" s="57"/>
      <c r="E11" s="57"/>
      <c r="F11" s="57"/>
      <c r="G11" s="57"/>
      <c r="H11" s="57"/>
      <c r="I11" s="158"/>
      <c r="J11" s="158"/>
    </row>
    <row r="12" spans="1:10" ht="15.75" customHeight="1">
      <c r="A12" s="162"/>
      <c r="B12" s="36">
        <v>2022</v>
      </c>
      <c r="C12" s="57"/>
      <c r="D12" s="57"/>
      <c r="E12" s="57"/>
      <c r="F12" s="57"/>
      <c r="G12" s="57"/>
      <c r="H12" s="57"/>
      <c r="I12" s="159"/>
      <c r="J12" s="159"/>
    </row>
    <row r="13" spans="1:10" ht="15.75" customHeight="1">
      <c r="A13" s="162"/>
      <c r="B13" s="59">
        <v>2023</v>
      </c>
      <c r="C13" s="58"/>
      <c r="D13" s="58"/>
      <c r="E13" s="58"/>
      <c r="F13" s="58"/>
      <c r="G13" s="58"/>
      <c r="H13" s="58"/>
      <c r="I13" s="160"/>
      <c r="J13" s="160"/>
    </row>
    <row r="14" ht="15.75" customHeight="1"/>
  </sheetData>
  <sheetProtection formatColumns="0" formatRows="0" insertColumns="0" insertRows="0" selectLockedCells="1"/>
  <mergeCells count="16">
    <mergeCell ref="A8:A10"/>
    <mergeCell ref="A11:A13"/>
    <mergeCell ref="B3:B4"/>
    <mergeCell ref="C3:D3"/>
    <mergeCell ref="E3:F3"/>
    <mergeCell ref="A5:A7"/>
    <mergeCell ref="A3:A4"/>
    <mergeCell ref="I8:I10"/>
    <mergeCell ref="J8:J10"/>
    <mergeCell ref="I11:I13"/>
    <mergeCell ref="J11:J13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"/>
  <sheetViews>
    <sheetView zoomScale="80" zoomScaleNormal="80" workbookViewId="0" topLeftCell="A1">
      <selection activeCell="L7" sqref="L7"/>
    </sheetView>
  </sheetViews>
  <sheetFormatPr defaultColWidth="9.140625" defaultRowHeight="15"/>
  <cols>
    <col min="1" max="1" width="75.00390625" style="33" customWidth="1"/>
    <col min="2" max="9" width="12.7109375" style="33" customWidth="1"/>
    <col min="10" max="10" width="18.28125" style="33" customWidth="1"/>
    <col min="11" max="11" width="49.7109375" style="33" customWidth="1"/>
    <col min="12" max="12" width="20.8515625" style="33" customWidth="1"/>
    <col min="13" max="14" width="13.7109375" style="33" customWidth="1"/>
    <col min="15" max="15" width="20.8515625" style="33" customWidth="1"/>
    <col min="16" max="16384" width="9.140625" style="33" customWidth="1"/>
  </cols>
  <sheetData>
    <row r="1" spans="1:13" ht="28.5" customHeight="1">
      <c r="A1" s="53" t="s">
        <v>11</v>
      </c>
      <c r="F1" s="163" t="s">
        <v>82</v>
      </c>
      <c r="G1" s="163"/>
      <c r="H1" s="163"/>
      <c r="I1" s="163"/>
      <c r="J1" s="163"/>
      <c r="K1" s="163"/>
      <c r="L1" s="163"/>
      <c r="M1" s="163"/>
    </row>
    <row r="2" spans="1:13" ht="38.25" customHeight="1">
      <c r="A2" s="52"/>
      <c r="F2" s="163"/>
      <c r="G2" s="163"/>
      <c r="H2" s="163"/>
      <c r="I2" s="163"/>
      <c r="J2" s="163"/>
      <c r="K2" s="163"/>
      <c r="L2" s="163"/>
      <c r="M2" s="163"/>
    </row>
    <row r="3" spans="1:12" ht="30.75" customHeight="1">
      <c r="A3" s="141" t="s">
        <v>114</v>
      </c>
      <c r="B3" s="97"/>
      <c r="C3" s="97"/>
      <c r="D3" s="97"/>
      <c r="E3" s="97"/>
      <c r="F3" s="77"/>
      <c r="G3" s="77"/>
      <c r="H3" s="77"/>
      <c r="I3" s="77"/>
      <c r="J3" s="77"/>
      <c r="K3" s="77"/>
      <c r="L3" s="77"/>
    </row>
    <row r="4" spans="1:11" ht="24" customHeight="1">
      <c r="A4" s="165" t="s">
        <v>29</v>
      </c>
      <c r="B4" s="164">
        <v>2021</v>
      </c>
      <c r="C4" s="164"/>
      <c r="D4" s="164"/>
      <c r="E4" s="164">
        <v>2022</v>
      </c>
      <c r="F4" s="164"/>
      <c r="G4" s="164"/>
      <c r="H4" s="164">
        <v>2023</v>
      </c>
      <c r="I4" s="164"/>
      <c r="J4" s="164"/>
      <c r="K4" s="144" t="s">
        <v>62</v>
      </c>
    </row>
    <row r="5" spans="1:11" ht="85.5" customHeight="1">
      <c r="A5" s="166"/>
      <c r="B5" s="6" t="s">
        <v>40</v>
      </c>
      <c r="C5" s="6" t="s">
        <v>31</v>
      </c>
      <c r="D5" s="6" t="s">
        <v>32</v>
      </c>
      <c r="E5" s="6" t="s">
        <v>2</v>
      </c>
      <c r="F5" s="6" t="s">
        <v>31</v>
      </c>
      <c r="G5" s="6" t="s">
        <v>32</v>
      </c>
      <c r="H5" s="6" t="s">
        <v>2</v>
      </c>
      <c r="I5" s="6" t="s">
        <v>31</v>
      </c>
      <c r="J5" s="6" t="s">
        <v>32</v>
      </c>
      <c r="K5" s="144"/>
    </row>
    <row r="6" spans="1:15" ht="30" customHeight="1">
      <c r="A6" s="11" t="s">
        <v>21</v>
      </c>
      <c r="B6" s="37">
        <v>68</v>
      </c>
      <c r="C6" s="37">
        <v>0</v>
      </c>
      <c r="D6" s="190">
        <f>C6/B6</f>
        <v>0</v>
      </c>
      <c r="E6" s="38">
        <v>107</v>
      </c>
      <c r="F6" s="38">
        <v>1</v>
      </c>
      <c r="G6" s="189">
        <f>F6/E6</f>
        <v>0.009345794392523364</v>
      </c>
      <c r="H6" s="61"/>
      <c r="I6" s="61"/>
      <c r="J6" s="189" t="e">
        <f>I6/H6</f>
        <v>#DIV/0!</v>
      </c>
      <c r="K6" s="60"/>
      <c r="L6" s="28"/>
      <c r="M6" s="28"/>
      <c r="N6" s="28"/>
      <c r="O6" s="28"/>
    </row>
    <row r="7" spans="1:11" ht="30" customHeight="1">
      <c r="A7" s="14" t="s">
        <v>22</v>
      </c>
      <c r="B7" s="37">
        <v>5</v>
      </c>
      <c r="C7" s="37">
        <v>0</v>
      </c>
      <c r="D7" s="190">
        <f>C7/B7</f>
        <v>0</v>
      </c>
      <c r="E7" s="38">
        <v>15</v>
      </c>
      <c r="F7" s="38">
        <v>0</v>
      </c>
      <c r="G7" s="189">
        <f>F7/E7</f>
        <v>0</v>
      </c>
      <c r="H7" s="61"/>
      <c r="I7" s="61"/>
      <c r="J7" s="189" t="e">
        <f>I7/H7</f>
        <v>#DIV/0!</v>
      </c>
      <c r="K7" s="57"/>
    </row>
    <row r="8" spans="1:11" ht="30" customHeight="1">
      <c r="A8" s="14" t="s">
        <v>28</v>
      </c>
      <c r="B8" s="37"/>
      <c r="C8" s="37"/>
      <c r="D8" s="190" t="e">
        <f>C8/B8</f>
        <v>#DIV/0!</v>
      </c>
      <c r="E8" s="38"/>
      <c r="F8" s="38"/>
      <c r="G8" s="189" t="e">
        <f>F8/E8</f>
        <v>#DIV/0!</v>
      </c>
      <c r="H8" s="61"/>
      <c r="I8" s="61"/>
      <c r="J8" s="189" t="e">
        <f>I8/H8</f>
        <v>#DIV/0!</v>
      </c>
      <c r="K8" s="57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D8 G8 J6:J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E7"/>
  <sheetViews>
    <sheetView zoomScale="90" zoomScaleNormal="90" workbookViewId="0" topLeftCell="A1">
      <selection activeCell="A5" sqref="A5:XFD7"/>
    </sheetView>
  </sheetViews>
  <sheetFormatPr defaultColWidth="9.140625" defaultRowHeight="15"/>
  <cols>
    <col min="1" max="1" width="81.8515625" style="1" customWidth="1"/>
    <col min="2" max="5" width="81.7109375" style="1" customWidth="1"/>
    <col min="6" max="6" width="63.00390625" style="1" customWidth="1"/>
    <col min="7" max="16384" width="9.140625" style="1" customWidth="1"/>
  </cols>
  <sheetData>
    <row r="1" ht="29.25" customHeight="1">
      <c r="A1" s="52" t="s">
        <v>11</v>
      </c>
    </row>
    <row r="2" spans="1:3" ht="84.75" customHeight="1">
      <c r="A2" s="167" t="s">
        <v>111</v>
      </c>
      <c r="B2" s="167"/>
      <c r="C2" s="167"/>
    </row>
    <row r="3" spans="1:4" ht="22.5" customHeight="1">
      <c r="A3" s="92"/>
      <c r="B3" s="78"/>
      <c r="C3" s="78"/>
      <c r="D3" s="92"/>
    </row>
    <row r="4" spans="1:5" ht="77.25" customHeight="1">
      <c r="A4" s="8" t="s">
        <v>29</v>
      </c>
      <c r="B4" s="8" t="s">
        <v>91</v>
      </c>
      <c r="C4" s="8" t="s">
        <v>94</v>
      </c>
      <c r="D4" s="8" t="s">
        <v>92</v>
      </c>
      <c r="E4" s="8" t="s">
        <v>93</v>
      </c>
    </row>
    <row r="5" spans="1:5" ht="99.95" customHeight="1">
      <c r="A5" s="62" t="s">
        <v>21</v>
      </c>
      <c r="B5" s="82"/>
      <c r="C5" s="82"/>
      <c r="D5" s="93"/>
      <c r="E5" s="93"/>
    </row>
    <row r="6" spans="1:5" ht="99.95" customHeight="1">
      <c r="A6" s="62" t="s">
        <v>22</v>
      </c>
      <c r="B6" s="82"/>
      <c r="C6" s="82"/>
      <c r="D6" s="93"/>
      <c r="E6" s="93"/>
    </row>
    <row r="7" spans="1:5" ht="99.95" customHeight="1">
      <c r="A7" s="62" t="s">
        <v>28</v>
      </c>
      <c r="B7" s="82"/>
      <c r="C7" s="82"/>
      <c r="D7" s="93"/>
      <c r="E7" s="93"/>
    </row>
    <row r="8" ht="21.75" customHeight="1"/>
  </sheetData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"/>
  <sheetViews>
    <sheetView workbookViewId="0" topLeftCell="A5">
      <selection activeCell="A7" sqref="A7"/>
    </sheetView>
  </sheetViews>
  <sheetFormatPr defaultColWidth="9.140625" defaultRowHeight="15"/>
  <cols>
    <col min="1" max="1" width="72.8515625" style="5" customWidth="1"/>
    <col min="2" max="4" width="45.7109375" style="5" customWidth="1"/>
    <col min="5" max="8" width="35.7109375" style="5" customWidth="1"/>
    <col min="9" max="16384" width="9.140625" style="5" customWidth="1"/>
  </cols>
  <sheetData>
    <row r="1" ht="29.25" customHeight="1">
      <c r="A1" s="53" t="s">
        <v>11</v>
      </c>
    </row>
    <row r="2" spans="1:3" ht="22.5" customHeight="1">
      <c r="A2" s="168" t="s">
        <v>69</v>
      </c>
      <c r="B2" s="168"/>
      <c r="C2" s="94"/>
    </row>
    <row r="3" spans="1:4" ht="77.25" customHeight="1">
      <c r="A3" s="6" t="s">
        <v>63</v>
      </c>
      <c r="B3" s="6" t="s">
        <v>21</v>
      </c>
      <c r="C3" s="6" t="s">
        <v>22</v>
      </c>
      <c r="D3" s="6" t="s">
        <v>28</v>
      </c>
    </row>
    <row r="4" spans="1:4" ht="99.95" customHeight="1">
      <c r="A4" s="64" t="s">
        <v>64</v>
      </c>
      <c r="B4" s="81"/>
      <c r="C4" s="81"/>
      <c r="D4" s="81"/>
    </row>
    <row r="5" spans="1:4" ht="99.95" customHeight="1">
      <c r="A5" s="64" t="s">
        <v>65</v>
      </c>
      <c r="B5" s="81"/>
      <c r="C5" s="81"/>
      <c r="D5" s="81"/>
    </row>
    <row r="6" spans="1:4" ht="99.75" customHeight="1">
      <c r="A6" s="64" t="s">
        <v>66</v>
      </c>
      <c r="B6" s="81"/>
      <c r="C6" s="81"/>
      <c r="D6" s="81"/>
    </row>
    <row r="7" spans="1:4" ht="99.95" customHeight="1">
      <c r="A7" s="64" t="s">
        <v>67</v>
      </c>
      <c r="B7" s="81"/>
      <c r="C7" s="81"/>
      <c r="D7" s="81"/>
    </row>
    <row r="8" spans="1:4" ht="99.95" customHeight="1">
      <c r="A8" s="64" t="s">
        <v>68</v>
      </c>
      <c r="B8" s="81"/>
      <c r="C8" s="81"/>
      <c r="D8" s="81"/>
    </row>
    <row r="9" spans="1:4" ht="99.95" customHeight="1">
      <c r="A9" s="98" t="s">
        <v>105</v>
      </c>
      <c r="B9" s="81"/>
      <c r="C9" s="81"/>
      <c r="D9" s="8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workbookViewId="0" topLeftCell="A1">
      <selection activeCell="D3" sqref="D3"/>
    </sheetView>
  </sheetViews>
  <sheetFormatPr defaultColWidth="9.140625" defaultRowHeight="15"/>
  <cols>
    <col min="1" max="1" width="47.421875" style="5" customWidth="1"/>
    <col min="2" max="2" width="8.7109375" style="5" customWidth="1"/>
    <col min="3" max="10" width="15.7109375" style="5" customWidth="1"/>
    <col min="11" max="11" width="22.421875" style="5" customWidth="1"/>
    <col min="12" max="16384" width="9.140625" style="5" customWidth="1"/>
  </cols>
  <sheetData>
    <row r="1" ht="29.25" customHeight="1">
      <c r="A1" s="53" t="s">
        <v>11</v>
      </c>
    </row>
    <row r="2" spans="1:2" ht="15">
      <c r="A2" s="119" t="s">
        <v>107</v>
      </c>
      <c r="B2" s="94"/>
    </row>
    <row r="3" spans="1:11" ht="77.25" customHeight="1">
      <c r="A3" s="8" t="s">
        <v>29</v>
      </c>
      <c r="B3" s="27" t="s">
        <v>15</v>
      </c>
      <c r="C3" s="120" t="s">
        <v>96</v>
      </c>
      <c r="D3" s="120" t="s">
        <v>106</v>
      </c>
      <c r="E3" s="120" t="s">
        <v>97</v>
      </c>
      <c r="F3" s="120" t="s">
        <v>98</v>
      </c>
      <c r="G3" s="120" t="s">
        <v>99</v>
      </c>
      <c r="H3" s="120" t="s">
        <v>41</v>
      </c>
      <c r="I3" s="120" t="s">
        <v>42</v>
      </c>
      <c r="J3" s="120" t="s">
        <v>100</v>
      </c>
      <c r="K3" s="39" t="s">
        <v>62</v>
      </c>
    </row>
    <row r="4" spans="1:11" ht="30" customHeight="1">
      <c r="A4" s="171" t="s">
        <v>21</v>
      </c>
      <c r="B4" s="121" t="s">
        <v>1</v>
      </c>
      <c r="C4" s="122"/>
      <c r="D4" s="122"/>
      <c r="E4" s="123"/>
      <c r="F4" s="124"/>
      <c r="G4" s="124"/>
      <c r="H4" s="125"/>
      <c r="I4" s="125"/>
      <c r="J4" s="175"/>
      <c r="K4" s="169"/>
    </row>
    <row r="5" spans="1:11" ht="30" customHeight="1">
      <c r="A5" s="172"/>
      <c r="B5" s="121" t="s">
        <v>0</v>
      </c>
      <c r="C5" s="122"/>
      <c r="D5" s="122"/>
      <c r="E5" s="123"/>
      <c r="F5" s="124"/>
      <c r="G5" s="124"/>
      <c r="H5" s="125"/>
      <c r="I5" s="125"/>
      <c r="J5" s="176"/>
      <c r="K5" s="170"/>
    </row>
    <row r="6" spans="1:11" ht="30" customHeight="1">
      <c r="A6" s="171" t="s">
        <v>22</v>
      </c>
      <c r="B6" s="121" t="s">
        <v>1</v>
      </c>
      <c r="C6" s="122"/>
      <c r="D6" s="122"/>
      <c r="E6" s="123"/>
      <c r="F6" s="124"/>
      <c r="G6" s="124"/>
      <c r="H6" s="125"/>
      <c r="I6" s="125"/>
      <c r="J6" s="175"/>
      <c r="K6" s="169"/>
    </row>
    <row r="7" spans="1:11" ht="30" customHeight="1">
      <c r="A7" s="172"/>
      <c r="B7" s="121" t="s">
        <v>0</v>
      </c>
      <c r="C7" s="122"/>
      <c r="D7" s="122"/>
      <c r="E7" s="123"/>
      <c r="F7" s="124"/>
      <c r="G7" s="124"/>
      <c r="H7" s="125"/>
      <c r="I7" s="125"/>
      <c r="J7" s="176"/>
      <c r="K7" s="170"/>
    </row>
    <row r="8" spans="1:11" ht="30" customHeight="1">
      <c r="A8" s="174" t="s">
        <v>28</v>
      </c>
      <c r="B8" s="121" t="s">
        <v>1</v>
      </c>
      <c r="C8" s="125"/>
      <c r="D8" s="125"/>
      <c r="E8" s="125"/>
      <c r="F8" s="126"/>
      <c r="G8" s="126"/>
      <c r="H8" s="125"/>
      <c r="I8" s="125"/>
      <c r="J8" s="175"/>
      <c r="K8" s="169"/>
    </row>
    <row r="9" spans="1:11" ht="30" customHeight="1">
      <c r="A9" s="174"/>
      <c r="B9" s="121" t="s">
        <v>0</v>
      </c>
      <c r="C9" s="125"/>
      <c r="D9" s="125"/>
      <c r="E9" s="125"/>
      <c r="F9" s="126"/>
      <c r="G9" s="126"/>
      <c r="H9" s="125"/>
      <c r="I9" s="125"/>
      <c r="J9" s="176"/>
      <c r="K9" s="170"/>
    </row>
    <row r="11" spans="1:3" ht="15" customHeight="1">
      <c r="A11" s="173"/>
      <c r="B11" s="173"/>
      <c r="C11" s="127"/>
    </row>
    <row r="12" spans="1:2" ht="15">
      <c r="A12" s="173"/>
      <c r="B12" s="173"/>
    </row>
    <row r="13" spans="1:2" ht="15">
      <c r="A13" s="173"/>
      <c r="B13" s="173"/>
    </row>
    <row r="14" spans="1:2" ht="15">
      <c r="A14" s="173"/>
      <c r="B14" s="173"/>
    </row>
    <row r="15" spans="1:2" ht="15">
      <c r="A15" s="173"/>
      <c r="B15" s="173"/>
    </row>
  </sheetData>
  <mergeCells count="10">
    <mergeCell ref="A11:B15"/>
    <mergeCell ref="A8:A9"/>
    <mergeCell ref="J4:J5"/>
    <mergeCell ref="J6:J7"/>
    <mergeCell ref="J8:J9"/>
    <mergeCell ref="K4:K5"/>
    <mergeCell ref="K6:K7"/>
    <mergeCell ref="K8:K9"/>
    <mergeCell ref="A4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2024-05-14T06:31:36Z</dcterms:modified>
  <cp:category/>
  <cp:version/>
  <cp:contentType/>
  <cp:contentStatus/>
</cp:coreProperties>
</file>