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workbookProtection workbookAlgorithmName="SHA-512" workbookHashValue="jRSLBa4WreumtfzRU15sPrbtiATvUPlqf1rP6PAY3Z/aISE3LCdxt1wvEIwE4+7J7D6gpwf0OwxcznYDn/D/fw==" workbookSpinCount="100000" workbookSaltValue="6Lrx7LfkBrHjaIZfdGCRSw==" lockStructure="1"/>
  <bookViews>
    <workbookView xWindow="65426" yWindow="65426" windowWidth="19420" windowHeight="10420" tabRatio="798" activeTab="0"/>
  </bookViews>
  <sheets>
    <sheet name="Input" sheetId="35" r:id="rId1"/>
    <sheet name="EUR5bnEUR15bn threshold(total)" sheetId="69" r:id="rId2"/>
    <sheet name="EUR5bnEUR15bn threshold(detail)" sheetId="70" r:id="rId3"/>
    <sheet name="FOR wind down" sheetId="59" r:id="rId4"/>
    <sheet name="K-ASA" sheetId="68" r:id="rId5"/>
    <sheet name="Parameters" sheetId="28" state="hidden" r:id="rId6"/>
  </sheets>
  <definedNames>
    <definedName name="BM">'Parameters'!$D$46:$D$55</definedName>
    <definedName name="Conso">'Parameters'!$D$14:$D$15</definedName>
    <definedName name="CountryT">'Parameters'!$E$16:$F$45</definedName>
    <definedName name="CountryW">'Parameters'!$D$16:$D$45</definedName>
    <definedName name="CurrencyT">'Parameters'!$E$56:$F$215</definedName>
    <definedName name="currencyW">'Parameters'!$D$56:$D$215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UnitT">'Parameters'!$E$11:$F$13</definedName>
    <definedName name="UnitW">'Parameters'!$D$11:$D$13</definedName>
    <definedName name="YesNo">'Parameters'!$D$6:$D$7</definedName>
    <definedName name="Z_3D2E4C4C_55B0_42AD_9B20_28C028F4BEE7_.wvu.Cols" localSheetId="5" hidden="1">'Parameters'!$J:$XFD</definedName>
    <definedName name="Z_3D2E4C4C_55B0_42AD_9B20_28C028F4BEE7_.wvu.PrintArea" localSheetId="5" hidden="1">'Parameters'!$A:$I</definedName>
    <definedName name="Z_3D2E4C4C_55B0_42AD_9B20_28C028F4BEE7_.wvu.PrintTitles" localSheetId="5" hidden="1">'Parameters'!$1:$1</definedName>
    <definedName name="Z_3D2E4C4C_55B0_42AD_9B20_28C028F4BEE7_.wvu.Rows" localSheetId="5" hidden="1">'Parameters'!$512:$1048576,'Parameters'!$6:$480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<sst xmlns="http://schemas.openxmlformats.org/spreadsheetml/2006/main" count="1603" uniqueCount="990">
  <si>
    <t>Input table</t>
  </si>
  <si>
    <r>
      <t xml:space="preserve">To be completed by </t>
    </r>
    <r>
      <rPr>
        <b/>
        <u val="single"/>
        <sz val="10"/>
        <rFont val="Segoe UI"/>
        <family val="2"/>
      </rPr>
      <t>all</t>
    </r>
    <r>
      <rPr>
        <b/>
        <sz val="10"/>
        <rFont val="Segoe UI"/>
        <family val="2"/>
      </rPr>
      <t xml:space="preserve"> reporting entities</t>
    </r>
  </si>
  <si>
    <t>Competent authority name</t>
  </si>
  <si>
    <t>Country</t>
  </si>
  <si>
    <t>Reference date</t>
  </si>
  <si>
    <t>Reporting currency</t>
  </si>
  <si>
    <t>Reporting unit</t>
  </si>
  <si>
    <t>Submission date</t>
  </si>
  <si>
    <t>EUR 5bn and EUR 15bn thresholds (total)</t>
  </si>
  <si>
    <r>
      <t xml:space="preserve">To be completed by </t>
    </r>
    <r>
      <rPr>
        <b/>
        <u val="single"/>
        <sz val="10"/>
        <rFont val="Segoe UI"/>
        <family val="2"/>
      </rPr>
      <t>all</t>
    </r>
    <r>
      <rPr>
        <b/>
        <sz val="10"/>
        <rFont val="Segoe UI"/>
        <family val="2"/>
      </rPr>
      <t xml:space="preserve"> NCAs</t>
    </r>
  </si>
  <si>
    <t xml:space="preserve">NCA should only consider investment firms that carry out any of the activities listed in points (3) and (6) of Section A of Annex I to Directive 2014/65/EU and are not commodity and emission allowance dealers, collective investment undertakings or insurance undertakings. 
Investment firms meeting any of the EUR 30 billion thresholds under IFR Article 62(3) or investment firms subject to IFR Article 1(5) should not be considered.
When reporting information in rows 0030, 0080-0110, NCAs should consider all the investment firms in their jurisdiction meeting the EUR 5 billion threshold, irrespective of whether these are or not subject to CRR upon a decision of the Competent authority under Article 5 of IFD.
</t>
  </si>
  <si>
    <t>Rows</t>
  </si>
  <si>
    <t>Item</t>
  </si>
  <si>
    <t>Number of investment firms</t>
  </si>
  <si>
    <t>0010</t>
  </si>
  <si>
    <t>Current framework</t>
  </si>
  <si>
    <t>Number of investment firms meeting the condition under paragraph (a) of Article 1(2) (EUR 15 billion)</t>
  </si>
  <si>
    <t>0020</t>
  </si>
  <si>
    <t>Number of investment firms meeting the condition under paragraph (b) of Article 1(2) (EUR 15 billion)</t>
  </si>
  <si>
    <t>0030</t>
  </si>
  <si>
    <t>Number of investment firms with total value of the consolidated assets of the investment firm is equal to or exceeds EUR 5 billion (not already included in row 0010 and row 0020)</t>
  </si>
  <si>
    <t>Proposed framework</t>
  </si>
  <si>
    <t>EUR 15 billion thresholds</t>
  </si>
  <si>
    <t>0040</t>
  </si>
  <si>
    <t>Number of investment firms with total value of assets at individual level equal to or exceeding EUR 15 billion but below EUR 30 billion thresholds</t>
  </si>
  <si>
    <t>0050</t>
  </si>
  <si>
    <t>of which: not part of a group</t>
  </si>
  <si>
    <t>0060</t>
  </si>
  <si>
    <t>Number of investment firms with total value of assets at individual level after subtracting all relevant intragroup exposures equal to or exceeding EUR 15 billion but below EUR 30 billion thresholds</t>
  </si>
  <si>
    <t>0070</t>
  </si>
  <si>
    <r>
      <t>Number of investment firms with total value of consolidated assets, as calculated for the purposes of the EUR 15 billion threshold, equal to or exceeding EUR 15 billion</t>
    </r>
    <r>
      <rPr>
        <b/>
        <sz val="11"/>
        <rFont val="Verdana"/>
        <family val="2"/>
      </rPr>
      <t xml:space="preserve"> </t>
    </r>
    <r>
      <rPr>
        <sz val="11"/>
        <rFont val="Verdana"/>
        <family val="2"/>
      </rPr>
      <t>but below EUR 30 billion thresholds</t>
    </r>
  </si>
  <si>
    <t>EUR 5 billion thresholds</t>
  </si>
  <si>
    <t>0080</t>
  </si>
  <si>
    <t>Number of investment firms with total value of assets at individual level equal to or exceeding the EUR 5 billion (not already included in rows 0040-0070, i.e. below EUR 15 billion thresholds)</t>
  </si>
  <si>
    <t>0090</t>
  </si>
  <si>
    <t>0100</t>
  </si>
  <si>
    <t>Number of investment firms with total value of assets at individual level after subtracting all relevant intragroup exposures equal to or exceeding the EUR 5 billion (not already included in rows 0040-0070, i.e. below EUR 15 billion thresholds)</t>
  </si>
  <si>
    <t>0110</t>
  </si>
  <si>
    <t>Number of investment firms with total value of consolidated assets, as calculated for the purposes of the EUR 5 billion threshold, equal to or exceeding the EUR 5 billion (not already included in rows 0040-0070, i.e. below EUR 15 billion thresholds)</t>
  </si>
  <si>
    <t>EUR 5bn and EUR 15bn thresholds (detail)</t>
  </si>
  <si>
    <t>To be completed only by NCAs which have in their jurisdiciton an investment firm meeting the EUR 5 billion or EUR 15 billion threshold as calculater either the current or the proposed framework</t>
  </si>
  <si>
    <r>
      <rPr>
        <b/>
        <sz val="10"/>
        <color rgb="FF000000"/>
        <rFont val="Verdana"/>
        <family val="2"/>
      </rPr>
      <t xml:space="preserve">Please provide the below information for all investment firms meeting the EUR 5 billion and EUR 15 billion threshold as calculated under the current and/or proposed framework. 
</t>
    </r>
    <r>
      <rPr>
        <b/>
        <sz val="10"/>
        <color rgb="FFD44D2A"/>
        <rFont val="Verdana"/>
        <family val="2"/>
      </rPr>
      <t>NCA should only consider investment firms that carry out any of the activities listed in points (3) and (6) of Section A of Annex I to Directive 2014/65/EU and are not commodity and emission allowance dealers, collective investment undertakings or insurance undertakings.
Investment firms meeting any of the EUR 30 billion thresholds under IFR Article 62(3) or investment firms subject to IFR Article 1(5) should not be considered.
NCAs should consider all the investment firms in their jurisdiction meeting the EUR 5 billion threshold, irrespective of whether these are or not subject to CRR upon a decision of the Competent authority under Article 5 of IFD.</t>
    </r>
  </si>
  <si>
    <t>Identification</t>
  </si>
  <si>
    <t>Group structure</t>
  </si>
  <si>
    <t>Revised framework</t>
  </si>
  <si>
    <t>Other Comments</t>
  </si>
  <si>
    <t>EUR 15 billion</t>
  </si>
  <si>
    <t>EUR 5 billion</t>
  </si>
  <si>
    <t>Solo test (EUR 5 billion and EUR 15 billion)</t>
  </si>
  <si>
    <t>Group test (EUR 15 billion)</t>
  </si>
  <si>
    <t>Group test (EUR 5 billion)</t>
  </si>
  <si>
    <t>Entity name</t>
  </si>
  <si>
    <t>LEI code</t>
  </si>
  <si>
    <t>Is the investment firm part of a group? (Select from drop down)</t>
  </si>
  <si>
    <t>If yes, is the investment firm part of a banking group? (Select from drop down)</t>
  </si>
  <si>
    <t>If yes, is the investment firm part of an investment firm group? (Select from drop down)</t>
  </si>
  <si>
    <t>If yes, is the investment firm part of a third country group? (Select from drop down)</t>
  </si>
  <si>
    <t>If yes, Country of ultimate parent of the investment firm (Select from drop down)</t>
  </si>
  <si>
    <t>If yes, Name of ultimate parent of the investment firm</t>
  </si>
  <si>
    <t>Total value of the consolidated assets of the investment firm, calculated as an average of the previous 12 months excluding the value of the individual assets of any subsidiaries established outside the Union that carry out any of the activities referred to in points (3) and (6) of Section A of Annex I to Directive 2014/65/EU  - Article 1(2)(a) IFR 
(EUR amount)</t>
  </si>
  <si>
    <t>Total value of the consolidated assets of all undertakings in the group that individually have total assets of less than EUR 15 billion and that carry out any of the activities referred to in points (3) and (6) of Section A of Annex I to Directive 2014/65/EU, all calculated as an average of the previous 12 months, excluding the value of the individual assets of any subsidiaries established outside the Union that carry out either of the activities referred to in points (3) and (6) of Section A of Annex I to Directive 2014/65/EU  - Article 1(2)(b) IFR 
(EUR amount)</t>
  </si>
  <si>
    <t>Total value of the consolidated assets of the investment firm - Article 5(1) IFD 
(EUR amount)</t>
  </si>
  <si>
    <t>Total value of assets at individual level
(EUR amount)</t>
  </si>
  <si>
    <t>Total value of assets at individual level after subtracting all relevant intragroup exposures
(EUR amount)</t>
  </si>
  <si>
    <t>Total value of consolidated assets as calculated for the purposes of the EUR 15 billion threshold 
(EUR amount)</t>
  </si>
  <si>
    <t>Total value of consolidated assets as calculated for the purposes of the EUR 5 billion threshold 
(EUR amount)</t>
  </si>
  <si>
    <t>0120</t>
  </si>
  <si>
    <t>0130</t>
  </si>
  <si>
    <t>0140</t>
  </si>
  <si>
    <t>0150</t>
  </si>
  <si>
    <t>0160</t>
  </si>
  <si>
    <t>FOR wind-down period</t>
  </si>
  <si>
    <t>Please provide the below information for all investment firms that wind down and ceased their activities over the last 10 years. This should only cover investment firms that either defaulted or wind down and ceased their activities upon a decision by the NCA. It should not include any investment firms that wound down or ceased their activities on a voluntary basis.</t>
  </si>
  <si>
    <t>Investment services and activities</t>
  </si>
  <si>
    <t>Business model</t>
  </si>
  <si>
    <t>Wind down</t>
  </si>
  <si>
    <t>Commnets</t>
  </si>
  <si>
    <t>(1) Reception and transmission of orders in relation to one or more financial instruments  (Select from drop down)</t>
  </si>
  <si>
    <t>(2) Execution of orders on behalf of clients  (Select from drop down)</t>
  </si>
  <si>
    <t>(3) Dealing on own account  (Select from drop down)</t>
  </si>
  <si>
    <t>(4) Portfolio management  (Select from drop down)</t>
  </si>
  <si>
    <t>(5) Investment advice  (Select from drop down)</t>
  </si>
  <si>
    <t>(6) Underwriting of financial instruments and/or placing of financial instruments on a firm commitment basis  (Select from drop down)</t>
  </si>
  <si>
    <t>(7) Placing of financial instruments without a firm commitment basis  (Select from drop down)</t>
  </si>
  <si>
    <t>(8) Operation of an MTF  (Select from drop down)</t>
  </si>
  <si>
    <t>(9) Operation of an OTF  (Select from drop down)</t>
  </si>
  <si>
    <t>Permission to hold client money  (Select from drop down)</t>
  </si>
  <si>
    <t>How many months were needed to wind down the investment firm and cease activities in an orderly manner ?</t>
  </si>
  <si>
    <t>Other commnets</t>
  </si>
  <si>
    <t>0170</t>
  </si>
  <si>
    <t>0180</t>
  </si>
  <si>
    <t>0190</t>
  </si>
  <si>
    <t>K-ASA</t>
  </si>
  <si>
    <t>To be completed by only NCAs which have in their jurisdiction an investment firm with a ratio of K-ASA to total K-factors requirements equal to or exceeding 50%</t>
  </si>
  <si>
    <t>Please provide the below information for all investment firms with a ratio of K-ASA to total K-factors requirements equal to or exceeding 50%</t>
  </si>
  <si>
    <t>Capital requirements under IFR/IFD</t>
  </si>
  <si>
    <t>Capital requirements before the introduction of the IFR/IFD</t>
  </si>
  <si>
    <t>K-ASA 
(EUR amount)</t>
  </si>
  <si>
    <t>Total K-factor requirement 
(EUR amount)</t>
  </si>
  <si>
    <t>Ratio K-ASA to K-factors</t>
  </si>
  <si>
    <t>Was the investment firm subject to any capital requirements before the introduction of the IFR/IFD?</t>
  </si>
  <si>
    <t>Capital requirements before the introduction of the IFR/IFD 
(EUR amount)</t>
  </si>
  <si>
    <t>Parameters</t>
  </si>
  <si>
    <t>A) Version</t>
  </si>
  <si>
    <t>Version</t>
  </si>
  <si>
    <t>B) Drop-down menus</t>
  </si>
  <si>
    <t>Yes/No</t>
  </si>
  <si>
    <t>Yes</t>
  </si>
  <si>
    <t>No</t>
  </si>
  <si>
    <t>Yes/No/NA</t>
  </si>
  <si>
    <t>N/A (investment firm was not authorised or did not exist before the introduction of IFR/IFD)</t>
  </si>
  <si>
    <t>Unit</t>
  </si>
  <si>
    <t>One</t>
  </si>
  <si>
    <t>Thousands</t>
  </si>
  <si>
    <t>Millions</t>
  </si>
  <si>
    <t>Scope of consolidation</t>
  </si>
  <si>
    <t>Individual</t>
  </si>
  <si>
    <t>Consolidated</t>
  </si>
  <si>
    <t>Country (EU)</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</si>
  <si>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</si>
  <si>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</si>
  <si>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</si>
  <si>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</si>
  <si>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</si>
  <si>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</si>
  <si>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</si>
  <si>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</si>
  <si>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</si>
  <si>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</si>
  <si>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</si>
  <si>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</si>
  <si>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</si>
  <si>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</si>
  <si>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</si>
  <si>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</si>
  <si>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</si>
  <si>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</si>
  <si>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</si>
  <si>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</si>
  <si>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</si>
  <si>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</si>
  <si>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GR</t>
  </si>
  <si>
    <t>GREECE</t>
  </si>
  <si>
    <t>HR</t>
  </si>
  <si>
    <t>CROATIA</t>
  </si>
  <si>
    <t>HU</t>
  </si>
  <si>
    <t>HUNGARY</t>
  </si>
  <si>
    <t>IE</t>
  </si>
  <si>
    <t>IRELAND</t>
  </si>
  <si>
    <t>IT</t>
  </si>
  <si>
    <t>ITALY</t>
  </si>
  <si>
    <t>IS</t>
  </si>
  <si>
    <t>ICELAND</t>
  </si>
  <si>
    <t>LI</t>
  </si>
  <si>
    <t>LIECHTENSTEIN</t>
  </si>
  <si>
    <t>LT</t>
  </si>
  <si>
    <t>LITHUANIA</t>
  </si>
  <si>
    <t>LU</t>
  </si>
  <si>
    <t>LUXEMBOURG</t>
  </si>
  <si>
    <t>LV</t>
  </si>
  <si>
    <t>LATVIA</t>
  </si>
  <si>
    <t>MT</t>
  </si>
  <si>
    <t>MALTA</t>
  </si>
  <si>
    <t>NL</t>
  </si>
  <si>
    <t>NETHERLANDS</t>
  </si>
  <si>
    <t>NO</t>
  </si>
  <si>
    <t>NORWAY</t>
  </si>
  <si>
    <t>PL</t>
  </si>
  <si>
    <t>POLAND</t>
  </si>
  <si>
    <t>PT</t>
  </si>
  <si>
    <t>PORTUGAL</t>
  </si>
  <si>
    <t>RO</t>
  </si>
  <si>
    <t>ROMANIA</t>
  </si>
  <si>
    <t>SE</t>
  </si>
  <si>
    <t>SWEDEN</t>
  </si>
  <si>
    <t>SI</t>
  </si>
  <si>
    <t>SLOVENIA</t>
  </si>
  <si>
    <t>SK</t>
  </si>
  <si>
    <t>SLOVAKIA</t>
  </si>
  <si>
    <t>Wholesale market brokers</t>
  </si>
  <si>
    <t>Multi-service investment firms</t>
  </si>
  <si>
    <t>Portfolio managers</t>
  </si>
  <si>
    <t>Investment advisors</t>
  </si>
  <si>
    <t>Trading firms</t>
  </si>
  <si>
    <t>Firms placing financial instruments on a firm commitment basis</t>
  </si>
  <si>
    <t>Execution brokers (including reception and transmission)</t>
  </si>
  <si>
    <t>MTF or OTF</t>
  </si>
  <si>
    <t>Custodians</t>
  </si>
  <si>
    <t>Commodity and emission allowance dealers</t>
  </si>
  <si>
    <t>ISO Currency</t>
  </si>
  <si>
    <t>BGN</t>
  </si>
  <si>
    <t>BULGARIAN LEV</t>
  </si>
  <si>
    <t>CHF</t>
  </si>
  <si>
    <t>SWISS FRANC</t>
  </si>
  <si>
    <t>CZK</t>
  </si>
  <si>
    <t>CZECH KORUNA</t>
  </si>
  <si>
    <t>DKK</t>
  </si>
  <si>
    <t>DANISH KRONE</t>
  </si>
  <si>
    <t>EUR</t>
  </si>
  <si>
    <t>EURO</t>
  </si>
  <si>
    <t>GBP</t>
  </si>
  <si>
    <t>POUND STERLING</t>
  </si>
  <si>
    <t>HRK</t>
  </si>
  <si>
    <t>CROATIAN KUNA</t>
  </si>
  <si>
    <t>HUF</t>
  </si>
  <si>
    <t>FORINT</t>
  </si>
  <si>
    <t>ISK</t>
  </si>
  <si>
    <t>ICELAND KRONA</t>
  </si>
  <si>
    <t>LTL</t>
  </si>
  <si>
    <t>LITHUANIAN LITAS</t>
  </si>
  <si>
    <t>NOK</t>
  </si>
  <si>
    <t>NORWEGIAN KRONE</t>
  </si>
  <si>
    <t>PLN</t>
  </si>
  <si>
    <t>ZLOTY</t>
  </si>
  <si>
    <t>RON</t>
  </si>
  <si>
    <t>NEW ROMANIAN LEU</t>
  </si>
  <si>
    <t>SEK</t>
  </si>
  <si>
    <t>SWEDISH KRONA</t>
  </si>
  <si>
    <t>USD</t>
  </si>
  <si>
    <t>US DOLLAR</t>
  </si>
  <si>
    <t>------</t>
  </si>
  <si>
    <t>AED</t>
  </si>
  <si>
    <t>UAE DIRHAM</t>
  </si>
  <si>
    <t>AFN</t>
  </si>
  <si>
    <t>AFGHANI</t>
  </si>
  <si>
    <t>ALL</t>
  </si>
  <si>
    <t>LEK</t>
  </si>
  <si>
    <t>AMD</t>
  </si>
  <si>
    <t>ARMENIAN DRAM</t>
  </si>
  <si>
    <t>ANG</t>
  </si>
  <si>
    <t>NETHERLANDS ANTILLEAN GUILDER</t>
  </si>
  <si>
    <t>AOA</t>
  </si>
  <si>
    <t>KWANZA</t>
  </si>
  <si>
    <t>ARS</t>
  </si>
  <si>
    <t>ARGENTINE PESO</t>
  </si>
  <si>
    <t>AUD</t>
  </si>
  <si>
    <t>AUSTRALIAN DOLLAR</t>
  </si>
  <si>
    <t>AWG</t>
  </si>
  <si>
    <t>ARUBAN FLORIN</t>
  </si>
  <si>
    <t>AZN</t>
  </si>
  <si>
    <t>AZERBAIJANIAN MANAT</t>
  </si>
  <si>
    <t>BAM</t>
  </si>
  <si>
    <t>CONVERTIBLE MARK</t>
  </si>
  <si>
    <t>BBD</t>
  </si>
  <si>
    <t>BARBADOS DOLLAR</t>
  </si>
  <si>
    <t>BDT</t>
  </si>
  <si>
    <t>TAKA</t>
  </si>
  <si>
    <t>BHD</t>
  </si>
  <si>
    <t>BAHRAINI DINAR</t>
  </si>
  <si>
    <t>BIF</t>
  </si>
  <si>
    <t>BURUNDI FRANC</t>
  </si>
  <si>
    <t>BMD</t>
  </si>
  <si>
    <t>BERMUDIAN DOLLAR</t>
  </si>
  <si>
    <t>BND</t>
  </si>
  <si>
    <t>BRUNEI DOLLAR</t>
  </si>
  <si>
    <t>BOB</t>
  </si>
  <si>
    <t>BOLIVIANO</t>
  </si>
  <si>
    <t>BRL</t>
  </si>
  <si>
    <t>BRAZILIAN REAL</t>
  </si>
  <si>
    <t>BSD</t>
  </si>
  <si>
    <t>BAHAMIAN DOLLAR</t>
  </si>
  <si>
    <t>BTN</t>
  </si>
  <si>
    <t>NGULTRUM</t>
  </si>
  <si>
    <t>BWP</t>
  </si>
  <si>
    <t>PULA</t>
  </si>
  <si>
    <t>BYR</t>
  </si>
  <si>
    <t>BELARUSSIAN RUBLE</t>
  </si>
  <si>
    <t>BZD</t>
  </si>
  <si>
    <t>BELIZE DOLLAR</t>
  </si>
  <si>
    <t>CAD</t>
  </si>
  <si>
    <t>CANADIAN DOLLAR</t>
  </si>
  <si>
    <t>CDF</t>
  </si>
  <si>
    <t>CONGOLESE FRANC</t>
  </si>
  <si>
    <t>CLP</t>
  </si>
  <si>
    <t>CHILEAN PESO</t>
  </si>
  <si>
    <t>CNY</t>
  </si>
  <si>
    <t>YUAN RENMINBI</t>
  </si>
  <si>
    <t>COP</t>
  </si>
  <si>
    <t>COLOMBIAN PESO</t>
  </si>
  <si>
    <t>CRC</t>
  </si>
  <si>
    <t>COSTA RICAN COLON</t>
  </si>
  <si>
    <t>CUC</t>
  </si>
  <si>
    <t>PESO CONVERTIBLE</t>
  </si>
  <si>
    <t>CUP</t>
  </si>
  <si>
    <t>CUBAN PESO</t>
  </si>
  <si>
    <t>CVE</t>
  </si>
  <si>
    <t>CAPE VERDE ESCUDO</t>
  </si>
  <si>
    <t>DJF</t>
  </si>
  <si>
    <t>DJIBOUTI FRANC</t>
  </si>
  <si>
    <t>DOP</t>
  </si>
  <si>
    <t>DOMINICAN PESO</t>
  </si>
  <si>
    <t>DZD</t>
  </si>
  <si>
    <t>ALGERIAN DINAR</t>
  </si>
  <si>
    <t>EGP</t>
  </si>
  <si>
    <t>EGYPTIAN POUND</t>
  </si>
  <si>
    <t>ERN</t>
  </si>
  <si>
    <t>NAKFA</t>
  </si>
  <si>
    <t>ETB</t>
  </si>
  <si>
    <t>ETHIOPIAN BIRR</t>
  </si>
  <si>
    <t>FJD</t>
  </si>
  <si>
    <t>FIJI DOLLAR</t>
  </si>
  <si>
    <t>FKP</t>
  </si>
  <si>
    <t>FALKLAND ISLANDS POUND</t>
  </si>
  <si>
    <t>GEL</t>
  </si>
  <si>
    <t>LARI</t>
  </si>
  <si>
    <t>GHS</t>
  </si>
  <si>
    <t>GHANA CEDI</t>
  </si>
  <si>
    <t>GIP</t>
  </si>
  <si>
    <t>GIBRALTAR POUND</t>
  </si>
  <si>
    <t>GMD</t>
  </si>
  <si>
    <t>DALASI</t>
  </si>
  <si>
    <t>GNF</t>
  </si>
  <si>
    <t>GUINEA FRANC</t>
  </si>
  <si>
    <t>GTQ</t>
  </si>
  <si>
    <t>QUETZAL</t>
  </si>
  <si>
    <t>GYD</t>
  </si>
  <si>
    <t>GUYANA DOLLAR</t>
  </si>
  <si>
    <t>HKD</t>
  </si>
  <si>
    <t>HONG KONG DOLLAR</t>
  </si>
  <si>
    <t>HNL</t>
  </si>
  <si>
    <t>LEMPIRA</t>
  </si>
  <si>
    <t>HTG</t>
  </si>
  <si>
    <t>GOURDE</t>
  </si>
  <si>
    <t>IDR</t>
  </si>
  <si>
    <t>RUPIAH</t>
  </si>
  <si>
    <t>ILS</t>
  </si>
  <si>
    <t>NEW ISRAELI SHEQEL</t>
  </si>
  <si>
    <t>INR</t>
  </si>
  <si>
    <t>INDIAN RUPEE</t>
  </si>
  <si>
    <t>IQD</t>
  </si>
  <si>
    <t>IRAQI DINAR</t>
  </si>
  <si>
    <t>IRR</t>
  </si>
  <si>
    <t>IRANIAN RIAL</t>
  </si>
  <si>
    <t>JMD</t>
  </si>
  <si>
    <t>JAMAICAN DOLLAR</t>
  </si>
  <si>
    <t>JOD</t>
  </si>
  <si>
    <t>JORDANIAN DINAR</t>
  </si>
  <si>
    <t>JPY</t>
  </si>
  <si>
    <t>YEN</t>
  </si>
  <si>
    <t>KES</t>
  </si>
  <si>
    <t>KENYAN SHILLING</t>
  </si>
  <si>
    <t>KGS</t>
  </si>
  <si>
    <t>SOM</t>
  </si>
  <si>
    <t>KHR</t>
  </si>
  <si>
    <t>RIEL</t>
  </si>
  <si>
    <t>KMF</t>
  </si>
  <si>
    <t>COMORO FRANC</t>
  </si>
  <si>
    <t>KPW</t>
  </si>
  <si>
    <t>NORTH KOREAN WON</t>
  </si>
  <si>
    <t>KRW</t>
  </si>
  <si>
    <t>WON</t>
  </si>
  <si>
    <t>KWD</t>
  </si>
  <si>
    <t>KUWAITI DINAR</t>
  </si>
  <si>
    <t>KYD</t>
  </si>
  <si>
    <t>CAYMAN ISLANDS DOLLAR</t>
  </si>
  <si>
    <t>KZT</t>
  </si>
  <si>
    <t>TENGE</t>
  </si>
  <si>
    <t>LAK</t>
  </si>
  <si>
    <t>KIP</t>
  </si>
  <si>
    <t>LBP</t>
  </si>
  <si>
    <t>LEBANESE POUND</t>
  </si>
  <si>
    <t>LKR</t>
  </si>
  <si>
    <t>SRI LANKA RUPEE</t>
  </si>
  <si>
    <t>LRD</t>
  </si>
  <si>
    <t>LIBERIAN DOLLAR</t>
  </si>
  <si>
    <t>LSL</t>
  </si>
  <si>
    <t>LOTI</t>
  </si>
  <si>
    <t>LVL</t>
  </si>
  <si>
    <t>LATVIAN LATS</t>
  </si>
  <si>
    <t>LYD</t>
  </si>
  <si>
    <t>LIBYAN DINAR</t>
  </si>
  <si>
    <t>MAD</t>
  </si>
  <si>
    <t>MOROCCAN DIRHAM</t>
  </si>
  <si>
    <t>MDL</t>
  </si>
  <si>
    <t>MOLDOVAN LEU</t>
  </si>
  <si>
    <t>MGA</t>
  </si>
  <si>
    <t>MALAGASY ARIARY</t>
  </si>
  <si>
    <t>MKD</t>
  </si>
  <si>
    <t>DENAR</t>
  </si>
  <si>
    <t>MMK</t>
  </si>
  <si>
    <t>KYAT</t>
  </si>
  <si>
    <t>MNT</t>
  </si>
  <si>
    <t>TUGRIK</t>
  </si>
  <si>
    <t>MOP</t>
  </si>
  <si>
    <t>PATACA</t>
  </si>
  <si>
    <t>MRO</t>
  </si>
  <si>
    <t>OUGUIYA</t>
  </si>
  <si>
    <t>MUR</t>
  </si>
  <si>
    <t>MAURITIUS RUPEE</t>
  </si>
  <si>
    <t>MVR</t>
  </si>
  <si>
    <t>RUFIYAA</t>
  </si>
  <si>
    <t>MWK</t>
  </si>
  <si>
    <t>KWACHA</t>
  </si>
  <si>
    <t>MXN</t>
  </si>
  <si>
    <t>MEXICAN PESO</t>
  </si>
  <si>
    <t>MYR</t>
  </si>
  <si>
    <t>MALAYSIAN RINGGIT</t>
  </si>
  <si>
    <t>MZN</t>
  </si>
  <si>
    <t>MOZAMBIQUE METICAL</t>
  </si>
  <si>
    <t>NAD</t>
  </si>
  <si>
    <t>NAMIBIA DOLLAR</t>
  </si>
  <si>
    <t>NGN</t>
  </si>
  <si>
    <t>NAIRA</t>
  </si>
  <si>
    <t>NIO</t>
  </si>
  <si>
    <t>CORDOBA ORO</t>
  </si>
  <si>
    <t>NPR</t>
  </si>
  <si>
    <t>NEPALESE RUPEE</t>
  </si>
  <si>
    <t>NZD</t>
  </si>
  <si>
    <t>NEW ZEALAND DOLLAR</t>
  </si>
  <si>
    <t>OMR</t>
  </si>
  <si>
    <t>RIAL OMANI</t>
  </si>
  <si>
    <t>PAB</t>
  </si>
  <si>
    <t>BALBOA</t>
  </si>
  <si>
    <t>PEN</t>
  </si>
  <si>
    <t>NUEVO SOL</t>
  </si>
  <si>
    <t>PGK</t>
  </si>
  <si>
    <t>KINA</t>
  </si>
  <si>
    <t>PHP</t>
  </si>
  <si>
    <t>PHILIPPINE PESO</t>
  </si>
  <si>
    <t>PKR</t>
  </si>
  <si>
    <t>PAKISTAN RUPEE</t>
  </si>
  <si>
    <t>PYG</t>
  </si>
  <si>
    <t>GUARANI</t>
  </si>
  <si>
    <t>QAR</t>
  </si>
  <si>
    <t>QATARI RIAL</t>
  </si>
  <si>
    <t>RSD</t>
  </si>
  <si>
    <t>SERBIAN DINAR</t>
  </si>
  <si>
    <t>RUB</t>
  </si>
  <si>
    <t>RUSSIAN RUBLE</t>
  </si>
  <si>
    <t>RWF</t>
  </si>
  <si>
    <t>RWANDA FRANC</t>
  </si>
  <si>
    <t>SAR</t>
  </si>
  <si>
    <t>SAUDI RIYAL</t>
  </si>
  <si>
    <t>SBD</t>
  </si>
  <si>
    <t>SOLOMON ISLANDS DOLLAR</t>
  </si>
  <si>
    <t>SCR</t>
  </si>
  <si>
    <t>SEYCHELLES RUPEE</t>
  </si>
  <si>
    <t>SDG</t>
  </si>
  <si>
    <t>SUDANESE POUND</t>
  </si>
  <si>
    <t>SGD</t>
  </si>
  <si>
    <t>SINGAPORE DOLLAR</t>
  </si>
  <si>
    <t>SHP</t>
  </si>
  <si>
    <t>SAINT HELENA POUND</t>
  </si>
  <si>
    <t>SLL</t>
  </si>
  <si>
    <t>LEONE</t>
  </si>
  <si>
    <t>SOS</t>
  </si>
  <si>
    <t>SOMALI SHILLING</t>
  </si>
  <si>
    <t>SRD</t>
  </si>
  <si>
    <t>SURINAM DOLLAR</t>
  </si>
  <si>
    <t>SSP</t>
  </si>
  <si>
    <t>SOUTH SUDANESE POUND</t>
  </si>
  <si>
    <t>STD</t>
  </si>
  <si>
    <t>DOBRA</t>
  </si>
  <si>
    <t>SVC</t>
  </si>
  <si>
    <t>EL SALVADOR COLON</t>
  </si>
  <si>
    <t>SYP</t>
  </si>
  <si>
    <t>SYRIAN POUND</t>
  </si>
  <si>
    <t>SZL</t>
  </si>
  <si>
    <t>LILANGENI</t>
  </si>
  <si>
    <t>THB</t>
  </si>
  <si>
    <t>BAHT</t>
  </si>
  <si>
    <t>TJS</t>
  </si>
  <si>
    <t>SOMONI</t>
  </si>
  <si>
    <t>TMT</t>
  </si>
  <si>
    <t>TURKMENISTAN NEW MANAT</t>
  </si>
  <si>
    <t>TND</t>
  </si>
  <si>
    <t>TUNISIAN DINAR</t>
  </si>
  <si>
    <t>TOP</t>
  </si>
  <si>
    <t>PA’ANGA</t>
  </si>
  <si>
    <t>TRY</t>
  </si>
  <si>
    <t>TURKISH LIRA</t>
  </si>
  <si>
    <t>TTD</t>
  </si>
  <si>
    <t>TRINIDAD AND TOBAGO DOLLAR</t>
  </si>
  <si>
    <t>TWD</t>
  </si>
  <si>
    <t>NEW TAIWAN DOLLAR</t>
  </si>
  <si>
    <t>TZS</t>
  </si>
  <si>
    <t>TANZANIAN SHILLING</t>
  </si>
  <si>
    <t>UAH</t>
  </si>
  <si>
    <t>HRYVNIA</t>
  </si>
  <si>
    <t>UGX</t>
  </si>
  <si>
    <t>UGANDA SHILLING</t>
  </si>
  <si>
    <t>UYU</t>
  </si>
  <si>
    <t>PESO URUGUAYO</t>
  </si>
  <si>
    <t>UZS</t>
  </si>
  <si>
    <t>UZBEKISTAN SUM</t>
  </si>
  <si>
    <t>VEF</t>
  </si>
  <si>
    <t>BOLIVAR</t>
  </si>
  <si>
    <t>VND</t>
  </si>
  <si>
    <t>DONG</t>
  </si>
  <si>
    <t>VUV</t>
  </si>
  <si>
    <t>VATU</t>
  </si>
  <si>
    <t>WST</t>
  </si>
  <si>
    <t>TALA</t>
  </si>
  <si>
    <t>XAF</t>
  </si>
  <si>
    <t>CFA FRANC BEAC</t>
  </si>
  <si>
    <t>XCD</t>
  </si>
  <si>
    <t>EAST CARIBBEAN DOLLAR</t>
  </si>
  <si>
    <t>XOF</t>
  </si>
  <si>
    <t>CFA FRANC BCEAO</t>
  </si>
  <si>
    <t>XPF</t>
  </si>
  <si>
    <t>CFP FRANC</t>
  </si>
  <si>
    <t>YER</t>
  </si>
  <si>
    <t>YEMENI RIAL</t>
  </si>
  <si>
    <t>ZAR</t>
  </si>
  <si>
    <t>RAND</t>
  </si>
  <si>
    <t>ZMW</t>
  </si>
  <si>
    <t>ZAMBIAN KWACHA</t>
  </si>
  <si>
    <t>ZWL</t>
  </si>
  <si>
    <t>ZIMBABWE DOLLAR</t>
  </si>
  <si>
    <t>Country (All)</t>
  </si>
  <si>
    <t>Austria</t>
  </si>
  <si>
    <t>Belgium</t>
  </si>
  <si>
    <t>Bulgaria</t>
  </si>
  <si>
    <t>Cyprus</t>
  </si>
  <si>
    <t>Czech</t>
  </si>
  <si>
    <t>Germany</t>
  </si>
  <si>
    <t>Denmark</t>
  </si>
  <si>
    <t>Estonia</t>
  </si>
  <si>
    <t>Spain</t>
  </si>
  <si>
    <t>Finland</t>
  </si>
  <si>
    <t>France</t>
  </si>
  <si>
    <t>Greece</t>
  </si>
  <si>
    <t>Croatia</t>
  </si>
  <si>
    <t>Hungary</t>
  </si>
  <si>
    <t>Ireland</t>
  </si>
  <si>
    <t>Italy</t>
  </si>
  <si>
    <t>Iceland</t>
  </si>
  <si>
    <t>Liechtenstein</t>
  </si>
  <si>
    <t>Lithuania</t>
  </si>
  <si>
    <t>Luxembourg</t>
  </si>
  <si>
    <t>Latvia</t>
  </si>
  <si>
    <t>Malta</t>
  </si>
  <si>
    <t>Netherlands</t>
  </si>
  <si>
    <t>Norway</t>
  </si>
  <si>
    <t>Poland</t>
  </si>
  <si>
    <t>Portugal</t>
  </si>
  <si>
    <t>Romania</t>
  </si>
  <si>
    <t>Sweden</t>
  </si>
  <si>
    <t>Slovenia</t>
  </si>
  <si>
    <t>Slovakia</t>
  </si>
  <si>
    <t>AF</t>
  </si>
  <si>
    <t>Afghanistan</t>
  </si>
  <si>
    <t>AX</t>
  </si>
  <si>
    <t>Aland Islands</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</si>
  <si>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</si>
  <si>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</si>
  <si>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</si>
  <si>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</si>
  <si>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</si>
  <si>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</si>
  <si>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</si>
  <si>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</si>
  <si>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</si>
  <si>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</si>
  <si>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</si>
  <si>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</si>
  <si>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</si>
  <si>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</si>
  <si>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</si>
  <si>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</si>
  <si>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</si>
  <si>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</si>
  <si>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</si>
  <si>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</si>
  <si>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</si>
  <si>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</si>
  <si>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</si>
  <si>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</si>
  <si>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</si>
  <si>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</si>
  <si>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</si>
  <si>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</si>
  <si>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</si>
  <si>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</si>
  <si>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</si>
  <si>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</si>
  <si>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</si>
  <si>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</si>
  <si>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</si>
  <si>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</si>
  <si>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</si>
  <si>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</si>
  <si>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</si>
  <si>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</si>
  <si>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</si>
  <si>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</si>
  <si>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</si>
  <si>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</si>
  <si>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</si>
  <si>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 Plurinational State Of</t>
  </si>
  <si>
    <t>BQ</t>
  </si>
  <si>
    <t>Bonaire, Sint Eustatius And Saba</t>
  </si>
  <si>
    <t>BA</t>
  </si>
  <si>
    <t>Bosnia And Herzegovina</t>
  </si>
  <si>
    <t>BW</t>
  </si>
  <si>
    <t>Botswana</t>
  </si>
  <si>
    <t>BV</t>
  </si>
  <si>
    <t>Bouvet Island</t>
  </si>
  <si>
    <t>BR</t>
  </si>
  <si>
    <t>Brazil</t>
  </si>
  <si>
    <t>IO</t>
  </si>
  <si>
    <t>British Indian Ocean Territory</t>
  </si>
  <si>
    <t>BN</t>
  </si>
  <si>
    <t>Brunei Darussalam</t>
  </si>
  <si>
    <t>BF</t>
  </si>
  <si>
    <t>Burkina Faso</t>
  </si>
  <si>
    <t>BI</t>
  </si>
  <si>
    <t>Burundi</t>
  </si>
  <si>
    <t>KH</t>
  </si>
  <si>
    <t>Cambodia</t>
  </si>
  <si>
    <t>CM</t>
  </si>
  <si>
    <t>Cameroon</t>
  </si>
  <si>
    <t>CA</t>
  </si>
  <si>
    <t>Canada</t>
  </si>
  <si>
    <t>CV</t>
  </si>
  <si>
    <t>Cape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</si>
  <si>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</si>
  <si>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</si>
  <si>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</si>
  <si>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</si>
  <si>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</si>
  <si>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</si>
  <si>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</si>
  <si>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</si>
  <si>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</si>
  <si>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</si>
  <si>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</si>
  <si>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</si>
  <si>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</si>
  <si>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</si>
  <si>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</si>
  <si>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</si>
  <si>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</si>
  <si>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</si>
  <si>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CG</t>
  </si>
  <si>
    <t>Congo</t>
  </si>
  <si>
    <t>CD</t>
  </si>
  <si>
    <t>Congo, The Democratic Republic Of The</t>
  </si>
  <si>
    <t>CK</t>
  </si>
  <si>
    <t>Cook Islands</t>
  </si>
  <si>
    <t>CR</t>
  </si>
  <si>
    <t>Costa Rica</t>
  </si>
  <si>
    <t>CI</t>
  </si>
  <si>
    <t>Cote D'Ivoire</t>
  </si>
  <si>
    <t>CU</t>
  </si>
  <si>
    <t>Cuba</t>
  </si>
  <si>
    <t>CW</t>
  </si>
  <si>
    <t>Curaçao</t>
  </si>
  <si>
    <t>DJ</t>
  </si>
  <si>
    <t>Djibouti</t>
  </si>
  <si>
    <t>DM</t>
  </si>
  <si>
    <t>Dominica</t>
  </si>
  <si>
    <t>DO</t>
  </si>
  <si>
    <t>Dominican Republic</t>
  </si>
  <si>
    <t>EC</t>
  </si>
  <si>
    <t>Ecuador</t>
  </si>
  <si>
    <t>EG</t>
  </si>
  <si>
    <t>Egypt</t>
  </si>
  <si>
    <t>SV</t>
  </si>
  <si>
    <t>El Salvador</t>
  </si>
  <si>
    <t>GQ</t>
  </si>
  <si>
    <t>Equatorial Guinea</t>
  </si>
  <si>
    <t>ER</t>
  </si>
  <si>
    <t>Eritrea</t>
  </si>
  <si>
    <t>ET</t>
  </si>
  <si>
    <t>Ethiopia</t>
  </si>
  <si>
    <t>FK</t>
  </si>
  <si>
    <t>Falkland Islands (Malvinas)</t>
  </si>
  <si>
    <t>FO</t>
  </si>
  <si>
    <t>Faroe Islands</t>
  </si>
  <si>
    <t>FJ</t>
  </si>
  <si>
    <t>Fiji</t>
  </si>
  <si>
    <t>GF</t>
  </si>
  <si>
    <t>French Guiana</t>
  </si>
  <si>
    <t>PF</t>
  </si>
  <si>
    <t>French Polynesia</t>
  </si>
  <si>
    <t>TF</t>
  </si>
  <si>
    <t>French Southern Territories</t>
  </si>
  <si>
    <t>GA</t>
  </si>
  <si>
    <t>Gabon</t>
  </si>
  <si>
    <t>GM</t>
  </si>
  <si>
    <t>Gambia</t>
  </si>
  <si>
    <t>GE</t>
  </si>
  <si>
    <t>Georgia</t>
  </si>
  <si>
    <t>GH</t>
  </si>
  <si>
    <t>Ghana</t>
  </si>
  <si>
    <t>GI</t>
  </si>
  <si>
    <t>Gibraltar</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</si>
  <si>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</si>
  <si>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</si>
  <si>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</si>
  <si>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</si>
  <si>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</si>
  <si>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</si>
  <si>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</si>
  <si>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</si>
  <si>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</si>
  <si>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</si>
  <si>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</si>
  <si>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</si>
  <si>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</si>
  <si>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</si>
  <si>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</si>
  <si>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</si>
  <si>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</si>
  <si>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</si>
  <si>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</si>
  <si>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</si>
  <si>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</si>
  <si>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Islands</t>
  </si>
  <si>
    <t>VA</t>
  </si>
  <si>
    <t>Holy See (Vatican City State)</t>
  </si>
  <si>
    <t>HN</t>
  </si>
  <si>
    <t>Honduras</t>
  </si>
  <si>
    <t>HK</t>
  </si>
  <si>
    <t>Hong Kong</t>
  </si>
  <si>
    <t>IN</t>
  </si>
  <si>
    <t>India</t>
  </si>
  <si>
    <t>ID</t>
  </si>
  <si>
    <t>Indonesia</t>
  </si>
  <si>
    <t>IR</t>
  </si>
  <si>
    <t>Iran, Islamic Republic Of</t>
  </si>
  <si>
    <t>IQ</t>
  </si>
  <si>
    <t>Iraq</t>
  </si>
  <si>
    <t>IM</t>
  </si>
  <si>
    <t>Isle Of Man</t>
  </si>
  <si>
    <t>IL</t>
  </si>
  <si>
    <t>Israel</t>
  </si>
  <si>
    <t>JM</t>
  </si>
  <si>
    <t>Jamaica</t>
  </si>
  <si>
    <t>JP</t>
  </si>
  <si>
    <t>Japan</t>
  </si>
  <si>
    <t>JE</t>
  </si>
  <si>
    <t>Jersey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</si>
  <si>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</si>
  <si>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</si>
  <si>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</si>
  <si>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</si>
  <si>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</si>
  <si>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</si>
  <si>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</si>
  <si>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</si>
  <si>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</si>
  <si>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</si>
  <si>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</si>
  <si>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</si>
  <si>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</si>
  <si>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</si>
  <si>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</si>
  <si>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</si>
  <si>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</si>
  <si>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</si>
  <si>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</si>
  <si>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</si>
  <si>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</si>
  <si>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</si>
  <si>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</si>
  <si>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</si>
  <si>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</si>
  <si>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t>
  </si>
  <si>
    <t>MO</t>
  </si>
  <si>
    <t>Macao</t>
  </si>
  <si>
    <t>MK</t>
  </si>
  <si>
    <t>Macedonia, The Former Yugoslav Republic Of</t>
  </si>
  <si>
    <t>MG</t>
  </si>
  <si>
    <t>Madagascar</t>
  </si>
  <si>
    <t>MW</t>
  </si>
  <si>
    <t>Malawi</t>
  </si>
  <si>
    <t>MY</t>
  </si>
  <si>
    <t>Malaysia</t>
  </si>
  <si>
    <t>MV</t>
  </si>
  <si>
    <t>Maldives</t>
  </si>
  <si>
    <t>ML</t>
  </si>
  <si>
    <t>Mali</t>
  </si>
  <si>
    <t>MH</t>
  </si>
  <si>
    <t>Marshall Islands</t>
  </si>
  <si>
    <t>MQ</t>
  </si>
  <si>
    <t>Martinique</t>
  </si>
  <si>
    <t>MR</t>
  </si>
  <si>
    <t>Mauritania</t>
  </si>
  <si>
    <t>MU</t>
  </si>
  <si>
    <t>Mauritius</t>
  </si>
  <si>
    <t>YT</t>
  </si>
  <si>
    <t>Mayotte</t>
  </si>
  <si>
    <t>MX</t>
  </si>
  <si>
    <t>Mexico</t>
  </si>
  <si>
    <t>FM</t>
  </si>
  <si>
    <t>Micronesia, Federated States Of</t>
  </si>
  <si>
    <t>MD</t>
  </si>
  <si>
    <t>Moldova, Republic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</si>
  <si>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</si>
  <si>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</si>
  <si>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</si>
  <si>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</si>
  <si>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</si>
  <si>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</si>
  <si>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</si>
  <si>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</si>
  <si>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</si>
  <si>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</si>
  <si>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</si>
  <si>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</si>
  <si>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</si>
  <si>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</si>
  <si>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</si>
  <si>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</si>
  <si>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</si>
  <si>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</si>
  <si>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</si>
  <si>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</si>
  <si>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NC</t>
  </si>
  <si>
    <t>New Caledonia</t>
  </si>
  <si>
    <t>NZ</t>
  </si>
  <si>
    <t>New Zealand</t>
  </si>
  <si>
    <t>NI</t>
  </si>
  <si>
    <t>Nicaragua</t>
  </si>
  <si>
    <t>NE</t>
  </si>
  <si>
    <t>Niger</t>
  </si>
  <si>
    <t>NG</t>
  </si>
  <si>
    <t>Nigeria</t>
  </si>
  <si>
    <t>NU</t>
  </si>
  <si>
    <t>Niue</t>
  </si>
  <si>
    <t>NF</t>
  </si>
  <si>
    <t>Norfolk Island</t>
  </si>
  <si>
    <t>MP</t>
  </si>
  <si>
    <t>Northern Mariana Islands</t>
  </si>
  <si>
    <t>OM</t>
  </si>
  <si>
    <t>Oman</t>
  </si>
  <si>
    <t>PK</t>
  </si>
  <si>
    <t>Pakistan</t>
  </si>
  <si>
    <t>PW</t>
  </si>
  <si>
    <t>Palau</t>
  </si>
  <si>
    <t>PS</t>
  </si>
  <si>
    <t>Palestine, State Of</t>
  </si>
  <si>
    <t>PA</t>
  </si>
  <si>
    <t>Panama</t>
  </si>
  <si>
    <t>PG</t>
  </si>
  <si>
    <t>Papua New Guinea</t>
  </si>
  <si>
    <t>PY</t>
  </si>
  <si>
    <t>Paraguay</t>
  </si>
  <si>
    <t>PE</t>
  </si>
  <si>
    <t>Peru</t>
  </si>
  <si>
    <t>PH</t>
  </si>
  <si>
    <t>Philippines</t>
  </si>
  <si>
    <t>PN</t>
  </si>
  <si>
    <t>Pitcairn</t>
  </si>
  <si>
    <t>PR</t>
  </si>
  <si>
    <t>Puerto Rico</t>
  </si>
  <si>
    <t>QA</t>
  </si>
  <si>
    <t>Qatar</t>
  </si>
  <si>
    <t>RE</t>
  </si>
  <si>
    <t>Reunion</t>
  </si>
  <si>
    <t>RU</t>
  </si>
  <si>
    <t>Russian Federation</t>
  </si>
  <si>
    <t>RW</t>
  </si>
  <si>
    <t>Rwanda</t>
  </si>
  <si>
    <t>BL</t>
  </si>
  <si>
    <t>Saint Barthelemy</t>
  </si>
  <si>
    <t>SH</t>
  </si>
  <si>
    <t>Saint Helena, Ascension And Tristan Da Cunha</t>
  </si>
  <si>
    <t>KN</t>
  </si>
  <si>
    <t>Saint Kitts And Nevis</t>
  </si>
  <si>
    <t>LC</t>
  </si>
  <si>
    <t>Saint Lucia</t>
  </si>
  <si>
    <t>MF</t>
  </si>
  <si>
    <t>Saint Martin (French Part)</t>
  </si>
  <si>
    <t>PM</t>
  </si>
  <si>
    <t>Saint Pierre And Miquelon</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</si>
  <si>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</si>
  <si>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</si>
  <si>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</si>
  <si>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</si>
  <si>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</si>
  <si>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</si>
  <si>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</si>
  <si>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</si>
  <si>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</si>
  <si>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</si>
  <si>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</si>
  <si>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</si>
  <si>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</si>
  <si>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</si>
  <si>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</si>
  <si>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</si>
  <si>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</si>
  <si>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</si>
  <si>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</si>
  <si>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</si>
  <si>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</si>
  <si>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</si>
  <si>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SB</t>
  </si>
  <si>
    <t>Solomon Islands</t>
  </si>
  <si>
    <t>SO</t>
  </si>
  <si>
    <t>Somalia</t>
  </si>
  <si>
    <t>ZA</t>
  </si>
  <si>
    <t>South Africa</t>
  </si>
  <si>
    <t>GS</t>
  </si>
  <si>
    <t>South Georgia And The South Sandwich Islands</t>
  </si>
  <si>
    <t>SS</t>
  </si>
  <si>
    <t>South Sudan</t>
  </si>
  <si>
    <t>LK</t>
  </si>
  <si>
    <t>Sri Lanka</t>
  </si>
  <si>
    <t>SD</t>
  </si>
  <si>
    <t>Sudan</t>
  </si>
  <si>
    <t>SR</t>
  </si>
  <si>
    <t>Suriname</t>
  </si>
  <si>
    <t>SJ</t>
  </si>
  <si>
    <t>Svalbard And Jan Mayen</t>
  </si>
  <si>
    <t>SZ</t>
  </si>
  <si>
    <t>Swaziland</t>
  </si>
  <si>
    <t>CH</t>
  </si>
  <si>
    <t>Switzerland</t>
  </si>
  <si>
    <t>SY</t>
  </si>
  <si>
    <t>Syrian Arab Republic</t>
  </si>
  <si>
    <t>TW</t>
  </si>
  <si>
    <t>Taiwan, Province Of China</t>
  </si>
  <si>
    <t>TJ</t>
  </si>
  <si>
    <t>Tajikistan</t>
  </si>
  <si>
    <t>TZ</t>
  </si>
  <si>
    <t>Tanzania, United Republic Of</t>
  </si>
  <si>
    <t>TH</t>
  </si>
  <si>
    <t>Thailand</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</si>
  <si>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</si>
  <si>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</si>
  <si>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</si>
  <si>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</si>
  <si>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</si>
  <si>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</si>
  <si>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</si>
  <si>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</si>
  <si>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</si>
  <si>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</si>
  <si>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</si>
  <si>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</si>
  <si>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</si>
  <si>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</si>
  <si>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</si>
  <si>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</si>
  <si>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</si>
  <si>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</si>
  <si>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</si>
  <si>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</si>
  <si>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</si>
  <si>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</si>
  <si>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</si>
  <si>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</si>
  <si>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</si>
  <si>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</si>
  <si>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</si>
  <si>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</si>
  <si>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</si>
  <si>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</si>
  <si>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UM</t>
  </si>
  <si>
    <t>United States Minor Outlying Islands</t>
  </si>
  <si>
    <t>UY</t>
  </si>
  <si>
    <t>Uruguay</t>
  </si>
  <si>
    <t>UZ</t>
  </si>
  <si>
    <t>Uzbekistan</t>
  </si>
  <si>
    <t>VU</t>
  </si>
  <si>
    <t>Vanuatu</t>
  </si>
  <si>
    <t>VE</t>
  </si>
  <si>
    <t>Venezuela, Bolivarian Republic Of</t>
  </si>
  <si>
    <t>VN</t>
  </si>
  <si>
    <t>Viet Nam</t>
  </si>
  <si>
    <t>VG</t>
  </si>
  <si>
    <t>Virgin Islands, British</t>
  </si>
  <si>
    <t>VI</t>
  </si>
  <si>
    <t>Virgin Islands, U.S.</t>
  </si>
  <si>
    <t>WF</t>
  </si>
  <si>
    <t>Wallis And Futuna</t>
  </si>
  <si>
    <t>EH</t>
  </si>
  <si>
    <t>Western Sahara</t>
  </si>
  <si>
    <t>YE</t>
  </si>
  <si>
    <t>Yemen</t>
  </si>
  <si>
    <t>ZM</t>
  </si>
  <si>
    <t>Zambia</t>
  </si>
  <si>
    <t>ZW</t>
  </si>
  <si>
    <t>Zimbabwe</t>
  </si>
  <si>
    <t>Type of ownership</t>
  </si>
  <si>
    <t>Article 2(1)(a) RTS on the scope and methods of consolidation of an investment firm group</t>
  </si>
  <si>
    <t>Article 2(1)(b) RTS on the scope and methods of consolidation of an investment firm group</t>
  </si>
  <si>
    <t>Article 2(1)(c) RTS on the scope and methods of consolidation of an investment firm group</t>
  </si>
  <si>
    <t>Article 2(1)(d)(i) RTS on the scope and methods of consolidation of an investment firm group</t>
  </si>
  <si>
    <t>Article 2(1)(d)(ii) RTS on the scope and methods of consolidation of an investment firm group</t>
  </si>
  <si>
    <t>Article 2(2)(a) RTS on the scope and methods of consolidation of an investment firm group</t>
  </si>
  <si>
    <t>Article 2(2)(b) RTS on the scope and methods of consolidation of an investment firm group</t>
  </si>
  <si>
    <t>Article 2(3)(a) RTS on the scope and methods of consolidation of an investment firm group</t>
  </si>
  <si>
    <t>Article 2(3)(b) RTS on the scope and methods of consolidation of an investment firm group</t>
  </si>
  <si>
    <t>Other comments</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</si>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</sst>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00"/>
    <numFmt numFmtId="166" formatCode="yyyy\-mm\-dd;@"/>
    <numFmt numFmtId="167" formatCode="0.0"/>
    <numFmt numFmtId="168" formatCode="0.0000%"/>
    <numFmt numFmtId="169" formatCode="[&gt;0]General"/>
    <numFmt numFmtId="170" formatCode="0.0%"/>
  </numFmts>
  <fonts count="30">
    <font>
      <sz val="10"/>
      <color theme="1"/>
      <name val="Verdana"/>
      <family val="2"/>
    </font>
    <font>
      <sz val="10"/>
      <name val="Arial"/>
      <family val="2"/>
    </font>
    <font>
      <sz val="11"/>
      <color theme="1"/>
      <name val="Calibri"/>
      <family val="2"/>
      <scheme val="minor"/>
    </font>
    <font>
      <b/>
      <sz val="10"/>
      <color theme="1"/>
      <name val="Verdana"/>
      <family val="2"/>
    </font>
    <font>
      <sz val="10"/>
      <name val="Segoe UI"/>
      <family val="2"/>
    </font>
    <font>
      <sz val="10"/>
      <color rgb="FF427F6D"/>
      <name val="Segoe UI"/>
      <family val="2"/>
    </font>
    <font>
      <b/>
      <sz val="20"/>
      <name val="Segoe UI"/>
      <family val="2"/>
    </font>
    <font>
      <b/>
      <sz val="13"/>
      <name val="Segoe UI"/>
      <family val="2"/>
    </font>
    <font>
      <b/>
      <sz val="12"/>
      <name val="Segoe UI"/>
      <family val="2"/>
    </font>
    <font>
      <b/>
      <sz val="10"/>
      <name val="Segoe UI"/>
      <family val="2"/>
    </font>
    <font>
      <sz val="10"/>
      <color theme="1"/>
      <name val="Tahoma"/>
      <family val="2"/>
    </font>
    <font>
      <sz val="8"/>
      <name val="Verdana"/>
      <family val="2"/>
    </font>
    <font>
      <sz val="10"/>
      <color rgb="FFAA322F"/>
      <name val="Arial"/>
      <family val="2"/>
    </font>
    <font>
      <sz val="10"/>
      <color rgb="FFAA322F"/>
      <name val="Segoe UI"/>
      <family val="2"/>
    </font>
    <font>
      <b/>
      <sz val="13"/>
      <color theme="3"/>
      <name val="Arial"/>
      <family val="2"/>
    </font>
    <font>
      <b/>
      <sz val="10"/>
      <name val="Verdana"/>
      <family val="2"/>
    </font>
    <font>
      <b/>
      <sz val="12"/>
      <color theme="1"/>
      <name val="Verdana"/>
      <family val="2"/>
    </font>
    <font>
      <sz val="8"/>
      <color theme="1"/>
      <name val="Calibri"/>
      <family val="2"/>
      <scheme val="minor"/>
    </font>
    <font>
      <sz val="11"/>
      <color theme="1"/>
      <name val="Verdana"/>
      <family val="2"/>
    </font>
    <font>
      <b/>
      <sz val="14"/>
      <color theme="1"/>
      <name val="Verdana"/>
      <family val="2"/>
    </font>
    <font>
      <b/>
      <sz val="10"/>
      <color theme="0"/>
      <name val="Verdana"/>
      <family val="2"/>
    </font>
    <font>
      <b/>
      <sz val="10"/>
      <color theme="6"/>
      <name val="Verdana"/>
      <family val="2"/>
    </font>
    <font>
      <sz val="11"/>
      <name val="Verdana"/>
      <family val="2"/>
    </font>
    <font>
      <b/>
      <sz val="10"/>
      <color rgb="FF000000"/>
      <name val="Verdana"/>
      <family val="2"/>
    </font>
    <font>
      <sz val="10"/>
      <color rgb="FF000000"/>
      <name val="Verdana"/>
      <family val="2"/>
    </font>
    <font>
      <sz val="10"/>
      <name val="Verdana"/>
      <family val="2"/>
    </font>
    <font>
      <b/>
      <u val="single"/>
      <sz val="10"/>
      <name val="Segoe UI"/>
      <family val="2"/>
    </font>
    <font>
      <b/>
      <sz val="10"/>
      <color rgb="FFD44D2A"/>
      <name val="Verdana"/>
      <family val="2"/>
    </font>
    <font>
      <b/>
      <sz val="11"/>
      <name val="Verdana"/>
      <family val="2"/>
    </font>
    <font>
      <b/>
      <sz val="10"/>
      <color rgb="FFFFFFFF"/>
      <name val="Verdana"/>
      <family val="2"/>
    </font>
  </fonts>
  <fills count="23">
    <fill>
      <patternFill/>
    </fill>
    <fill>
      <patternFill patternType="gray125"/>
    </fill>
    <fill>
      <patternFill patternType="solid">
        <fgColor theme="0"/>
        <bgColor indexed="64"/>
      </patternFill>
    </fill>
    <fill>
      <patternFill patternType="solid">
        <fgColor rgb="FFFFEC72"/>
        <bgColor indexed="64"/>
      </patternFill>
    </fill>
    <fill>
      <patternFill patternType="solid">
        <fgColor theme="5" tint="0.3999499976634979"/>
        <bgColor indexed="64"/>
      </patternFill>
    </fill>
    <fill>
      <patternFill patternType="solid">
        <fgColor theme="5" tint="0.3999499976634979"/>
        <bgColor indexed="64"/>
      </patternFill>
    </fill>
    <fill>
      <patternFill patternType="solid">
        <fgColor indexed="9"/>
        <bgColor indexed="64"/>
      </patternFill>
    </fill>
    <fill>
      <patternFill patternType="mediumGray">
        <fgColor indexed="45"/>
        <bgColor indexed="9"/>
      </patternFill>
    </fill>
    <fill>
      <patternFill patternType="solid">
        <fgColor rgb="FFD5D6D2"/>
        <bgColor indexed="64"/>
      </patternFill>
    </fill>
    <fill>
      <patternFill patternType="solid">
        <fgColor rgb="FFEAA121"/>
        <bgColor indexed="64"/>
      </patternFill>
    </fill>
    <fill>
      <patternFill patternType="solid">
        <fgColor rgb="FFFFEC72"/>
        <bgColor indexed="64"/>
      </patternFill>
    </fill>
    <fill>
      <patternFill patternType="solid">
        <fgColor theme="6" tint="0.5999600291252136"/>
        <bgColor indexed="64"/>
      </patternFill>
    </fill>
    <fill>
      <patternFill patternType="solid">
        <fgColor indexed="27"/>
        <bgColor indexed="64"/>
      </patternFill>
    </fill>
    <fill>
      <patternFill patternType="lightGray">
        <fgColor indexed="45"/>
        <bgColor indexed="9"/>
      </patternFill>
    </fill>
    <fill>
      <patternFill patternType="solid">
        <fgColor rgb="FFD8E4BC"/>
        <bgColor indexed="64"/>
      </patternFill>
    </fill>
    <fill>
      <patternFill patternType="lightGrid">
        <fgColor rgb="FFD5D6D2"/>
        <bgColor theme="0"/>
      </patternFill>
    </fill>
    <fill>
      <patternFill patternType="solid">
        <fgColor rgb="FFE3C291"/>
        <bgColor indexed="64"/>
      </patternFill>
    </fill>
    <fill>
      <patternFill patternType="solid">
        <fgColor rgb="FFFFFFFF"/>
        <bgColor indexed="64"/>
      </patternFill>
    </fill>
    <fill>
      <patternFill patternType="solid">
        <fgColor theme="3"/>
        <bgColor indexed="64"/>
      </patternFill>
    </fill>
    <fill>
      <patternFill patternType="solid">
        <fgColor rgb="FFFFEC90"/>
        <bgColor indexed="64"/>
      </patternFill>
    </fill>
    <fill>
      <patternFill patternType="solid">
        <fgColor rgb="FFFFEC90"/>
        <bgColor indexed="64"/>
      </patternFill>
    </fill>
    <fill>
      <patternFill patternType="solid">
        <fgColor rgb="FF2F5773"/>
        <bgColor indexed="64"/>
      </patternFill>
    </fill>
    <fill>
      <patternFill patternType="solid">
        <fgColor theme="0" tint="-0.1499900072813034"/>
        <bgColor indexed="64"/>
      </patternFill>
    </fill>
  </fills>
  <borders count="38">
    <border>
      <left/>
      <right/>
      <top/>
      <bottom/>
      <diagonal/>
    </border>
    <border>
      <left style="thin">
        <color rgb="FFBCBDBC"/>
      </left>
      <right style="thin">
        <color rgb="FFBCBDBC"/>
      </right>
      <top style="thin">
        <color rgb="FFBCBDBC"/>
      </top>
      <bottom style="thin">
        <color rgb="FFBCBDBC"/>
      </bottom>
    </border>
    <border>
      <left style="thin"/>
      <right style="thin"/>
      <top style="thin"/>
      <bottom style="thin"/>
    </border>
    <border>
      <left/>
      <right style="thin"/>
      <top style="thin"/>
      <bottom style="thin"/>
    </border>
    <border>
      <left style="thin"/>
      <right/>
      <top/>
      <bottom/>
    </border>
    <border>
      <left style="thin"/>
      <right/>
      <top style="thin"/>
      <bottom style="thin"/>
    </border>
    <border>
      <left style="thin">
        <color rgb="FFBCBDBC"/>
      </left>
      <right style="thin">
        <color rgb="FFBCBDBC"/>
      </right>
      <top style="thin"/>
      <bottom style="thin"/>
    </border>
    <border>
      <left/>
      <right/>
      <top/>
      <bottom style="thick">
        <color theme="4" tint="0.49998000264167786"/>
      </bottom>
    </border>
    <border>
      <left/>
      <right/>
      <top/>
      <bottom style="thin"/>
    </border>
    <border>
      <left/>
      <right/>
      <top style="thin"/>
      <bottom/>
    </border>
    <border>
      <left/>
      <right style="medium"/>
      <top/>
      <bottom/>
    </border>
    <border>
      <left/>
      <right/>
      <top style="thin"/>
      <bottom style="thin"/>
    </border>
    <border>
      <left/>
      <right style="thin">
        <color rgb="FFBCBDBC"/>
      </right>
      <top style="thin"/>
      <bottom style="thin"/>
    </border>
    <border>
      <left style="thin">
        <color rgb="FFBCBDBC"/>
      </left>
      <right/>
      <top style="thin"/>
      <bottom style="thin"/>
    </border>
    <border>
      <left style="thin"/>
      <right/>
      <top style="thin"/>
      <bottom/>
    </border>
    <border>
      <left style="thin">
        <color rgb="FFBCBDBC"/>
      </left>
      <right style="thin">
        <color rgb="FFBCBDBC"/>
      </right>
      <top style="thin"/>
      <bottom style="thin">
        <color rgb="FFBCBDBC"/>
      </bottom>
    </border>
    <border>
      <left/>
      <right/>
      <top style="thin"/>
      <bottom style="thin">
        <color rgb="FFBCBDBC"/>
      </bottom>
    </border>
    <border>
      <left style="thin">
        <color rgb="FFBCBDBC"/>
      </left>
      <right style="thin">
        <color rgb="FFBCBDBC"/>
      </right>
      <top style="thin">
        <color rgb="FFBCBDBC"/>
      </top>
      <bottom style="thin"/>
    </border>
    <border>
      <left/>
      <right/>
      <top style="thin">
        <color rgb="FFBCBDBC"/>
      </top>
      <bottom style="thin"/>
    </border>
    <border>
      <left/>
      <right/>
      <top style="thin">
        <color rgb="FFBCBDBC"/>
      </top>
      <bottom style="thin">
        <color rgb="FFBCBDBC"/>
      </bottom>
    </border>
    <border>
      <left/>
      <right/>
      <top style="thin">
        <color rgb="FFBCBDBC"/>
      </top>
      <bottom/>
    </border>
    <border>
      <left style="thin"/>
      <right/>
      <top/>
      <bottom style="thin"/>
    </border>
    <border>
      <left/>
      <right style="thin">
        <color rgb="FFBCBDBC"/>
      </right>
      <top/>
      <bottom style="thin"/>
    </border>
    <border>
      <left style="thin">
        <color rgb="FFBCBDBC"/>
      </left>
      <right style="thin">
        <color rgb="FFBCBDBC"/>
      </right>
      <top style="thin">
        <color rgb="FFBCBDBC"/>
      </top>
      <bottom/>
    </border>
    <border>
      <left/>
      <right style="thin">
        <color rgb="FFBCBDBC"/>
      </right>
      <top style="thin"/>
      <bottom/>
    </border>
    <border>
      <left style="thin">
        <color rgb="FFBCBDBC"/>
      </left>
      <right/>
      <top style="thin"/>
      <bottom style="thin">
        <color rgb="FFBCBDBC"/>
      </bottom>
    </border>
    <border>
      <left style="thin">
        <color rgb="FFBCBDBC"/>
      </left>
      <right/>
      <top style="thin">
        <color rgb="FFBCBDBC"/>
      </top>
      <bottom style="thin"/>
    </border>
    <border>
      <left style="thin">
        <color rgb="FFBCBDBC"/>
      </left>
      <right style="thin">
        <color rgb="FFBCBDBC"/>
      </right>
      <top/>
      <bottom style="thin">
        <color rgb="FFBCBDBC"/>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bottom style="thin"/>
    </border>
  </borders>
  <cellStyleXfs count="1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2" borderId="0">
      <alignment vertical="center"/>
      <protection/>
    </xf>
    <xf numFmtId="3" fontId="1" fillId="3" borderId="1" applyFont="0">
      <alignment horizontal="right" vertical="center"/>
      <protection locked="0"/>
    </xf>
    <xf numFmtId="0" fontId="5" fillId="2" borderId="2" applyBorder="0">
      <alignment horizontal="center" vertical="center"/>
      <protection/>
    </xf>
    <xf numFmtId="49" fontId="1" fillId="4" borderId="2" applyFont="0">
      <alignment vertical="center"/>
      <protection/>
    </xf>
    <xf numFmtId="1" fontId="1" fillId="4" borderId="2" applyFont="0">
      <alignment horizontal="right" vertical="center"/>
      <protection/>
    </xf>
    <xf numFmtId="0" fontId="1" fillId="4" borderId="2" applyFont="0">
      <alignment horizontal="center" vertical="center" wrapText="1"/>
      <protection/>
    </xf>
    <xf numFmtId="10" fontId="1" fillId="4" borderId="3" applyFont="0">
      <alignment horizontal="right" vertical="center"/>
      <protection/>
    </xf>
    <xf numFmtId="164" fontId="1" fillId="4" borderId="2" applyFont="0">
      <alignment vertical="center"/>
      <protection/>
    </xf>
    <xf numFmtId="165" fontId="1" fillId="2" borderId="2" applyFont="0">
      <alignment horizontal="right" vertical="center"/>
      <protection/>
    </xf>
    <xf numFmtId="166" fontId="1" fillId="5" borderId="2">
      <alignment vertical="center"/>
      <protection/>
    </xf>
    <xf numFmtId="0" fontId="6" fillId="6" borderId="4" applyNumberFormat="0" applyFill="0" applyBorder="0" applyProtection="0">
      <alignment/>
    </xf>
    <xf numFmtId="0" fontId="7" fillId="2" borderId="0" applyNumberFormat="0" applyFill="0" applyBorder="0" applyAlignment="0" applyProtection="0"/>
    <xf numFmtId="1" fontId="1" fillId="7" borderId="2" applyFont="0">
      <alignment horizontal="right" vertical="center"/>
      <protection/>
    </xf>
    <xf numFmtId="3" fontId="1" fillId="2" borderId="2" applyFont="0">
      <alignment horizontal="right" vertical="center"/>
      <protection/>
    </xf>
    <xf numFmtId="0" fontId="9" fillId="2" borderId="5" applyBorder="0">
      <alignment horizontal="center" wrapText="1"/>
      <protection/>
    </xf>
    <xf numFmtId="0" fontId="1" fillId="8" borderId="2" applyNumberFormat="0" applyFont="0" applyBorder="0">
      <alignment horizontal="center" vertical="center"/>
      <protection/>
    </xf>
    <xf numFmtId="0" fontId="1" fillId="3" borderId="1" applyFont="0">
      <alignment horizontal="center" vertical="center" wrapText="1"/>
      <protection locked="0"/>
    </xf>
    <xf numFmtId="0" fontId="1" fillId="0" borderId="0">
      <alignment/>
      <protection/>
    </xf>
    <xf numFmtId="0" fontId="2" fillId="0" borderId="0">
      <alignment/>
      <protection/>
    </xf>
    <xf numFmtId="0" fontId="2" fillId="0" borderId="0">
      <alignment/>
      <protection/>
    </xf>
    <xf numFmtId="0" fontId="2" fillId="0" borderId="0">
      <alignment/>
      <protection/>
    </xf>
    <xf numFmtId="3" fontId="13" fillId="2" borderId="2" applyFont="0" applyBorder="0">
      <alignment horizontal="right" vertical="center"/>
      <protection/>
    </xf>
    <xf numFmtId="0" fontId="4" fillId="2" borderId="2" applyFont="0" applyBorder="0">
      <alignment horizontal="center" vertical="center"/>
      <protection/>
    </xf>
    <xf numFmtId="3" fontId="1" fillId="9" borderId="1" applyFont="0" applyProtection="0">
      <alignment horizontal="right" vertical="center"/>
    </xf>
    <xf numFmtId="10" fontId="1" fillId="9" borderId="1" applyFont="0" applyProtection="0">
      <alignment horizontal="right" vertical="center"/>
    </xf>
    <xf numFmtId="9" fontId="1" fillId="9" borderId="1" applyFont="0" applyProtection="0">
      <alignment horizontal="right" vertical="center"/>
    </xf>
    <xf numFmtId="0" fontId="1" fillId="9" borderId="1" applyNumberFormat="0" applyFont="0" applyProtection="0">
      <alignment horizontal="left" vertical="center"/>
    </xf>
    <xf numFmtId="166" fontId="1" fillId="3" borderId="1" applyFont="0">
      <alignment vertical="center"/>
      <protection locked="0"/>
    </xf>
    <xf numFmtId="167" fontId="1" fillId="3" borderId="1" applyFont="0">
      <alignment horizontal="right" vertical="center"/>
      <protection locked="0"/>
    </xf>
    <xf numFmtId="164" fontId="1" fillId="10" borderId="1" applyFont="0">
      <alignment vertical="center"/>
      <protection locked="0"/>
    </xf>
    <xf numFmtId="10" fontId="1" fillId="3" borderId="1" applyFont="0">
      <alignment horizontal="right" vertical="center"/>
      <protection locked="0"/>
    </xf>
    <xf numFmtId="9" fontId="1" fillId="3" borderId="1" applyFont="0">
      <alignment horizontal="right" vertical="center"/>
      <protection locked="0"/>
    </xf>
    <xf numFmtId="168" fontId="1" fillId="3" borderId="1" applyFont="0">
      <alignment horizontal="right" vertical="center"/>
      <protection locked="0"/>
    </xf>
    <xf numFmtId="170" fontId="1" fillId="3" borderId="1" applyFont="0">
      <alignment horizontal="right" vertical="center"/>
      <protection locked="0"/>
    </xf>
    <xf numFmtId="49" fontId="1" fillId="3" borderId="1" applyFont="0">
      <alignment vertical="center"/>
      <protection locked="0"/>
    </xf>
    <xf numFmtId="3" fontId="1" fillId="11" borderId="1" applyFont="0">
      <alignment horizontal="right" vertical="center"/>
      <protection locked="0"/>
    </xf>
    <xf numFmtId="167" fontId="1" fillId="11" borderId="1" applyFont="0">
      <alignment horizontal="right" vertical="center"/>
      <protection locked="0"/>
    </xf>
    <xf numFmtId="10" fontId="1" fillId="11" borderId="1" applyFont="0">
      <alignment horizontal="right" vertical="center"/>
      <protection locked="0"/>
    </xf>
    <xf numFmtId="9" fontId="1" fillId="11" borderId="1" applyFont="0">
      <alignment horizontal="right" vertical="center"/>
      <protection locked="0"/>
    </xf>
    <xf numFmtId="168" fontId="1" fillId="11" borderId="1" applyFont="0">
      <alignment horizontal="right" vertical="center"/>
      <protection locked="0"/>
    </xf>
    <xf numFmtId="170" fontId="1" fillId="11" borderId="1" applyFont="0">
      <alignment horizontal="right" vertical="center"/>
      <protection locked="0"/>
    </xf>
    <xf numFmtId="0" fontId="1" fillId="11" borderId="1" applyFont="0">
      <alignment horizontal="center" vertical="center" wrapText="1"/>
      <protection locked="0"/>
    </xf>
    <xf numFmtId="0" fontId="1" fillId="11" borderId="1" applyNumberFormat="0" applyFont="0">
      <alignment horizontal="center" vertical="center" wrapText="1"/>
      <protection locked="0"/>
    </xf>
    <xf numFmtId="3" fontId="1" fillId="12" borderId="2" applyFont="0">
      <alignment horizontal="right" vertical="center"/>
      <protection locked="0"/>
    </xf>
    <xf numFmtId="167" fontId="1" fillId="2" borderId="2" applyFont="0">
      <alignment horizontal="right" vertical="center"/>
      <protection/>
    </xf>
    <xf numFmtId="10" fontId="1" fillId="2" borderId="2" applyFont="0">
      <alignment horizontal="right" vertical="center"/>
      <protection/>
    </xf>
    <xf numFmtId="9" fontId="1" fillId="2" borderId="2" applyFont="0">
      <alignment horizontal="right" vertical="center"/>
      <protection/>
    </xf>
    <xf numFmtId="169" fontId="1" fillId="2" borderId="2" applyFont="0">
      <alignment horizontal="center" vertical="center" wrapText="1"/>
      <protection/>
    </xf>
    <xf numFmtId="166" fontId="1" fillId="7" borderId="2" applyFont="0">
      <alignment vertical="center"/>
      <protection/>
    </xf>
    <xf numFmtId="164" fontId="1" fillId="7" borderId="2" applyFont="0">
      <alignment vertical="center"/>
      <protection/>
    </xf>
    <xf numFmtId="9" fontId="1" fillId="7" borderId="2" applyFont="0">
      <alignment horizontal="right" vertical="center"/>
      <protection/>
    </xf>
    <xf numFmtId="168" fontId="1" fillId="7" borderId="2" applyFont="0">
      <alignment horizontal="right" vertical="center"/>
      <protection/>
    </xf>
    <xf numFmtId="10" fontId="1" fillId="7" borderId="2" applyFont="0">
      <alignment horizontal="right" vertical="center"/>
      <protection/>
    </xf>
    <xf numFmtId="0" fontId="1" fillId="7" borderId="2" applyFont="0">
      <alignment horizontal="center" vertical="center" wrapText="1"/>
      <protection/>
    </xf>
    <xf numFmtId="49" fontId="1" fillId="7" borderId="2" applyFont="0">
      <alignment vertical="center"/>
      <protection/>
    </xf>
    <xf numFmtId="164" fontId="1" fillId="13" borderId="2" applyFont="0">
      <alignment vertical="center"/>
      <protection/>
    </xf>
    <xf numFmtId="9" fontId="1" fillId="13" borderId="2" applyFont="0">
      <alignment horizontal="right" vertical="center"/>
      <protection/>
    </xf>
    <xf numFmtId="164" fontId="1" fillId="4" borderId="2" applyFont="0">
      <alignment horizontal="right" vertical="center"/>
      <protection/>
    </xf>
    <xf numFmtId="167" fontId="1" fillId="4" borderId="2" applyFont="0">
      <alignment vertical="center"/>
      <protection/>
    </xf>
    <xf numFmtId="10" fontId="1" fillId="4" borderId="2" applyFont="0">
      <alignment horizontal="right" vertical="center"/>
      <protection/>
    </xf>
    <xf numFmtId="9" fontId="1" fillId="4" borderId="2" applyFont="0">
      <alignment horizontal="right" vertical="center"/>
      <protection/>
    </xf>
    <xf numFmtId="168" fontId="1" fillId="4" borderId="2" applyFont="0">
      <alignment horizontal="right" vertical="center"/>
      <protection/>
    </xf>
    <xf numFmtId="49" fontId="1" fillId="4" borderId="2" applyFont="0">
      <alignment vertical="center"/>
      <protection/>
    </xf>
    <xf numFmtId="0" fontId="1" fillId="4" borderId="2" applyFont="0">
      <alignment horizontal="center" vertical="center" wrapText="1"/>
      <protection/>
    </xf>
    <xf numFmtId="10" fontId="1" fillId="4" borderId="3" applyFont="0">
      <alignment horizontal="right" vertical="center"/>
      <protection/>
    </xf>
    <xf numFmtId="168" fontId="1" fillId="4" borderId="2" applyFont="0">
      <alignment horizontal="right" vertical="center"/>
      <protection/>
    </xf>
    <xf numFmtId="9" fontId="1" fillId="4" borderId="2" applyFont="0">
      <alignment horizontal="right" vertical="center"/>
      <protection/>
    </xf>
    <xf numFmtId="10" fontId="1" fillId="4" borderId="2" applyFont="0">
      <alignment horizontal="right" vertical="center"/>
      <protection/>
    </xf>
    <xf numFmtId="167" fontId="1" fillId="4" borderId="2" applyFont="0">
      <alignment vertical="center"/>
      <protection/>
    </xf>
    <xf numFmtId="164" fontId="1" fillId="4" borderId="2" applyFont="0">
      <alignment vertical="center"/>
      <protection/>
    </xf>
    <xf numFmtId="1" fontId="1" fillId="4" borderId="2" applyFont="0">
      <alignment horizontal="right" vertical="center"/>
      <protection/>
    </xf>
    <xf numFmtId="164" fontId="1" fillId="4" borderId="2" applyFont="0">
      <alignment horizontal="right" vertical="center"/>
      <protection/>
    </xf>
    <xf numFmtId="166" fontId="1" fillId="5" borderId="2">
      <alignment vertical="center"/>
      <protection/>
    </xf>
    <xf numFmtId="9" fontId="1" fillId="13" borderId="2" applyFont="0">
      <alignment horizontal="right" vertical="center"/>
      <protection/>
    </xf>
    <xf numFmtId="164" fontId="1" fillId="13" borderId="2" applyFont="0">
      <alignment vertical="center"/>
      <protection/>
    </xf>
    <xf numFmtId="49" fontId="1" fillId="7" borderId="2" applyFont="0">
      <alignment vertical="center"/>
      <protection/>
    </xf>
    <xf numFmtId="0" fontId="1" fillId="7" borderId="2" applyFont="0">
      <alignment horizontal="center" vertical="center" wrapText="1"/>
      <protection/>
    </xf>
    <xf numFmtId="10" fontId="1" fillId="7" borderId="2" applyFont="0">
      <alignment horizontal="right" vertical="center"/>
      <protection/>
    </xf>
    <xf numFmtId="168" fontId="1" fillId="7" borderId="2" applyFont="0">
      <alignment horizontal="right" vertical="center"/>
      <protection/>
    </xf>
    <xf numFmtId="9" fontId="1" fillId="7" borderId="2" applyFont="0">
      <alignment horizontal="right" vertical="center"/>
      <protection/>
    </xf>
    <xf numFmtId="164" fontId="1" fillId="7" borderId="2" applyFont="0">
      <alignment vertical="center"/>
      <protection/>
    </xf>
    <xf numFmtId="1" fontId="1" fillId="7" borderId="2" applyFont="0">
      <alignment horizontal="right" vertical="center"/>
      <protection/>
    </xf>
    <xf numFmtId="166" fontId="1" fillId="7" borderId="2" applyFont="0">
      <alignment vertical="center"/>
      <protection/>
    </xf>
    <xf numFmtId="169" fontId="1" fillId="2" borderId="2" applyFont="0">
      <alignment horizontal="center" vertical="center" wrapText="1"/>
      <protection/>
    </xf>
    <xf numFmtId="9" fontId="1" fillId="2" borderId="2" applyFont="0">
      <alignment horizontal="right" vertical="center"/>
      <protection/>
    </xf>
    <xf numFmtId="10" fontId="1" fillId="2" borderId="2" applyFont="0">
      <alignment horizontal="right" vertical="center"/>
      <protection/>
    </xf>
    <xf numFmtId="167" fontId="1" fillId="2" borderId="2" applyFont="0">
      <alignment horizontal="right" vertical="center"/>
      <protection/>
    </xf>
    <xf numFmtId="0" fontId="12" fillId="0" borderId="0" applyNumberFormat="0" applyFill="0" applyBorder="0" applyAlignment="0" applyProtection="0"/>
    <xf numFmtId="165" fontId="1" fillId="2" borderId="2" applyFont="0">
      <alignment horizontal="right" vertical="center"/>
      <protection/>
    </xf>
    <xf numFmtId="3" fontId="1" fillId="2" borderId="2" applyFont="0">
      <alignment horizontal="right" vertical="center"/>
      <protection/>
    </xf>
    <xf numFmtId="0" fontId="5" fillId="2" borderId="2" applyBorder="0">
      <alignment horizontal="center" vertical="center"/>
      <protection/>
    </xf>
    <xf numFmtId="3" fontId="1" fillId="12" borderId="2" applyFont="0">
      <alignment horizontal="right" vertical="center"/>
      <protection locked="0"/>
    </xf>
    <xf numFmtId="166" fontId="1" fillId="14" borderId="6">
      <alignment vertical="center"/>
      <protection locked="0"/>
    </xf>
    <xf numFmtId="0" fontId="9" fillId="2" borderId="5" applyBorder="0">
      <alignment horizontal="center" wrapText="1"/>
      <protection/>
    </xf>
    <xf numFmtId="0" fontId="1" fillId="8" borderId="2" applyNumberFormat="0" applyFont="0" applyBorder="0">
      <alignment horizontal="center" vertical="center"/>
      <protection/>
    </xf>
    <xf numFmtId="0" fontId="14" fillId="0" borderId="7" applyNumberFormat="0" applyFill="0" applyAlignment="0" applyProtection="0"/>
    <xf numFmtId="0" fontId="4" fillId="2" borderId="2" applyFont="0" applyBorder="0">
      <alignment horizontal="center" vertical="center"/>
      <protection/>
    </xf>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3" fontId="13" fillId="2" borderId="2" applyFont="0" applyBorder="0">
      <alignment horizontal="right" vertical="center"/>
      <protection/>
    </xf>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5" fillId="15" borderId="2" applyBorder="0">
      <alignment horizontal="center" vertical="center"/>
      <protection/>
    </xf>
    <xf numFmtId="0" fontId="2" fillId="0" borderId="0">
      <alignment/>
      <protection/>
    </xf>
    <xf numFmtId="9" fontId="2" fillId="0" borderId="0" applyFont="0" applyFill="0" applyBorder="0" applyAlignment="0" applyProtection="0"/>
    <xf numFmtId="166" fontId="4" fillId="2" borderId="2" applyBorder="0">
      <alignment horizontal="right" vertical="center"/>
      <protection/>
    </xf>
    <xf numFmtId="166" fontId="1" fillId="14" borderId="6">
      <alignment vertical="center"/>
      <protection locked="0"/>
    </xf>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166" fontId="4" fillId="2" borderId="2" applyBorder="0">
      <alignment horizontal="righ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106">
    <xf numFmtId="0" fontId="0" fillId="0" borderId="0" xfId="0"/>
    <xf numFmtId="0" fontId="10" fillId="2" borderId="0" xfId="39" applyFont="1" applyFill="1">
      <alignment/>
      <protection/>
    </xf>
    <xf numFmtId="0" fontId="2" fillId="0" borderId="0" xfId="39">
      <alignment/>
      <protection/>
    </xf>
    <xf numFmtId="0" fontId="19" fillId="2" borderId="8" xfId="0" applyFont="1" applyFill="1" applyBorder="1"/>
    <xf numFmtId="0" fontId="0" fillId="2" borderId="8" xfId="0" applyFill="1" applyBorder="1"/>
    <xf numFmtId="49" fontId="16" fillId="2" borderId="8" xfId="0" applyNumberFormat="1" applyFont="1" applyFill="1" applyBorder="1" applyAlignment="1">
      <alignment vertical="center"/>
    </xf>
    <xf numFmtId="49" fontId="3" fillId="2" borderId="8" xfId="0" applyNumberFormat="1" applyFont="1" applyFill="1" applyBorder="1"/>
    <xf numFmtId="0" fontId="0" fillId="2" borderId="0" xfId="0" applyFill="1"/>
    <xf numFmtId="0" fontId="0" fillId="2" borderId="0" xfId="39" applyFont="1" applyFill="1">
      <alignment/>
      <protection/>
    </xf>
    <xf numFmtId="0" fontId="9" fillId="16" borderId="0" xfId="0" applyFont="1" applyFill="1" applyAlignment="1">
      <alignment vertical="center"/>
    </xf>
    <xf numFmtId="0" fontId="9" fillId="16" borderId="9" xfId="0" applyFont="1" applyFill="1" applyBorder="1" applyAlignment="1">
      <alignment vertical="center"/>
    </xf>
    <xf numFmtId="0" fontId="23" fillId="17" borderId="8" xfId="0" applyFont="1" applyFill="1" applyBorder="1" applyAlignment="1">
      <alignment vertical="center"/>
    </xf>
    <xf numFmtId="0" fontId="0" fillId="0" borderId="0" xfId="178" applyFont="1">
      <alignment/>
      <protection/>
    </xf>
    <xf numFmtId="0" fontId="3" fillId="0" borderId="0" xfId="178" applyFont="1">
      <alignment/>
      <protection/>
    </xf>
    <xf numFmtId="0" fontId="0" fillId="0" borderId="10" xfId="178" applyFont="1" applyBorder="1">
      <alignment/>
      <protection/>
    </xf>
    <xf numFmtId="0" fontId="17" fillId="0" borderId="0" xfId="178" applyFont="1">
      <alignment/>
      <protection/>
    </xf>
    <xf numFmtId="0" fontId="2" fillId="0" borderId="0" xfId="178">
      <alignment/>
      <protection/>
    </xf>
    <xf numFmtId="0" fontId="6" fillId="2" borderId="5" xfId="31" applyFill="1" applyBorder="1" applyAlignment="1" applyProtection="1">
      <alignment/>
      <protection/>
    </xf>
    <xf numFmtId="0" fontId="6" fillId="2" borderId="11" xfId="31" applyFill="1" applyBorder="1" applyAlignment="1" applyProtection="1">
      <alignment/>
      <protection/>
    </xf>
    <xf numFmtId="0" fontId="4" fillId="2" borderId="0" xfId="21" applyAlignment="1">
      <alignment vertical="center"/>
      <protection/>
    </xf>
    <xf numFmtId="0" fontId="8" fillId="2" borderId="4" xfId="21" applyFont="1" applyBorder="1" applyAlignment="1">
      <alignment/>
      <protection/>
    </xf>
    <xf numFmtId="0" fontId="4" fillId="2" borderId="4" xfId="21" applyBorder="1" applyAlignment="1">
      <alignment vertical="center"/>
      <protection/>
    </xf>
    <xf numFmtId="0" fontId="9" fillId="2" borderId="12" xfId="21" applyFont="1" applyBorder="1" applyAlignment="1">
      <alignment vertical="center"/>
      <protection/>
    </xf>
    <xf numFmtId="1" fontId="4" fillId="7" borderId="6" xfId="33" applyFont="1" applyBorder="1" applyAlignment="1">
      <alignment horizontal="center" vertical="center"/>
      <protection/>
    </xf>
    <xf numFmtId="1" fontId="0" fillId="4" borderId="13" xfId="25" applyFont="1" applyBorder="1" applyAlignment="1">
      <alignment horizontal="center" vertical="center"/>
      <protection/>
    </xf>
    <xf numFmtId="0" fontId="8" fillId="2" borderId="14" xfId="0" applyFont="1" applyFill="1" applyBorder="1" applyAlignment="1">
      <alignment horizontal="left" vertical="center"/>
    </xf>
    <xf numFmtId="0" fontId="8" fillId="2" borderId="9" xfId="0" applyFont="1" applyFill="1" applyBorder="1" applyAlignment="1">
      <alignment horizontal="left" vertical="center"/>
    </xf>
    <xf numFmtId="0" fontId="6" fillId="2" borderId="9" xfId="0" applyFont="1" applyFill="1" applyBorder="1" applyAlignment="1">
      <alignment vertical="center"/>
    </xf>
    <xf numFmtId="3" fontId="4" fillId="2" borderId="9" xfId="34" applyFont="1" applyBorder="1" applyAlignment="1">
      <alignment horizontal="right" vertical="center"/>
      <protection/>
    </xf>
    <xf numFmtId="0" fontId="4" fillId="2" borderId="9" xfId="0" applyFont="1" applyFill="1" applyBorder="1" applyAlignment="1">
      <alignment vertical="center"/>
    </xf>
    <xf numFmtId="0" fontId="4" fillId="2" borderId="0" xfId="0" applyFont="1" applyFill="1" applyAlignment="1">
      <alignment vertical="center"/>
    </xf>
    <xf numFmtId="0" fontId="4" fillId="2" borderId="4" xfId="0" applyFont="1" applyFill="1" applyBorder="1" applyAlignment="1">
      <alignment vertical="center"/>
    </xf>
    <xf numFmtId="0" fontId="9" fillId="2" borderId="9"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8" xfId="0" applyFont="1" applyFill="1" applyBorder="1" applyAlignment="1">
      <alignment vertical="center"/>
    </xf>
    <xf numFmtId="0" fontId="4" fillId="2" borderId="17" xfId="0" applyFont="1" applyFill="1" applyBorder="1" applyAlignment="1">
      <alignment horizontal="center" vertical="center"/>
    </xf>
    <xf numFmtId="0" fontId="4" fillId="2" borderId="18" xfId="0" applyFont="1" applyFill="1" applyBorder="1" applyAlignment="1">
      <alignment horizontal="left" vertical="center"/>
    </xf>
    <xf numFmtId="0" fontId="9" fillId="2" borderId="0" xfId="0" applyFont="1" applyFill="1" applyAlignment="1">
      <alignment vertical="center"/>
    </xf>
    <xf numFmtId="0" fontId="4" fillId="2" borderId="1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9" xfId="0" applyFont="1" applyFill="1" applyBorder="1" applyAlignment="1">
      <alignment horizontal="left"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3" fontId="4" fillId="2" borderId="16" xfId="0" applyNumberFormat="1" applyFont="1" applyFill="1" applyBorder="1" applyAlignment="1">
      <alignment horizontal="lef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horizontal="center" vertical="center"/>
    </xf>
    <xf numFmtId="0" fontId="9" fillId="2" borderId="24" xfId="0" applyFont="1" applyFill="1" applyBorder="1" applyAlignment="1">
      <alignment vertical="center"/>
    </xf>
    <xf numFmtId="3" fontId="4" fillId="2" borderId="25" xfId="0" applyNumberFormat="1"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horizontal="center" vertical="center"/>
    </xf>
    <xf numFmtId="0" fontId="4" fillId="2" borderId="0" xfId="0" applyFont="1" applyFill="1" applyAlignment="1">
      <alignment horizontal="left" vertical="center"/>
    </xf>
    <xf numFmtId="0" fontId="18" fillId="0" borderId="28" xfId="0" applyFont="1" applyBorder="1" applyAlignment="1">
      <alignment horizontal="left" vertical="center" wrapText="1"/>
    </xf>
    <xf numFmtId="0" fontId="22" fillId="0" borderId="28" xfId="0" applyFont="1" applyBorder="1" applyAlignment="1">
      <alignment horizontal="left" vertical="center" wrapText="1"/>
    </xf>
    <xf numFmtId="0" fontId="22" fillId="0" borderId="28" xfId="0" applyFont="1" applyBorder="1" applyAlignment="1">
      <alignment horizontal="left" vertical="center" wrapText="1" indent="2"/>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20" fillId="18" borderId="28" xfId="178" applyFont="1" applyFill="1" applyBorder="1" applyAlignment="1" quotePrefix="1">
      <alignment vertical="center" wrapText="1"/>
      <protection/>
    </xf>
    <xf numFmtId="0" fontId="20" fillId="18" borderId="30" xfId="178" applyFont="1" applyFill="1" applyBorder="1" applyAlignment="1" quotePrefix="1">
      <alignment vertical="center" wrapText="1"/>
      <protection/>
    </xf>
    <xf numFmtId="0" fontId="18" fillId="19" borderId="30" xfId="0" applyFont="1" applyFill="1" applyBorder="1" applyAlignment="1" applyProtection="1">
      <alignment wrapText="1"/>
      <protection locked="0"/>
    </xf>
    <xf numFmtId="0" fontId="18" fillId="19" borderId="28" xfId="0" applyFont="1" applyFill="1" applyBorder="1" applyAlignment="1" applyProtection="1">
      <alignment wrapText="1"/>
      <protection locked="0"/>
    </xf>
    <xf numFmtId="0" fontId="20" fillId="18" borderId="29" xfId="178" applyFont="1" applyFill="1" applyBorder="1" applyAlignment="1" quotePrefix="1">
      <alignment vertical="center" wrapText="1"/>
      <protection/>
    </xf>
    <xf numFmtId="0" fontId="18" fillId="19" borderId="29" xfId="0" applyFont="1" applyFill="1" applyBorder="1" applyAlignment="1" applyProtection="1">
      <alignment wrapText="1"/>
      <protection locked="0"/>
    </xf>
    <xf numFmtId="0" fontId="25" fillId="20" borderId="28" xfId="0" applyFont="1" applyFill="1" applyBorder="1" applyAlignment="1" applyProtection="1">
      <alignment horizontal="center"/>
      <protection locked="0"/>
    </xf>
    <xf numFmtId="14" fontId="20" fillId="18" borderId="28" xfId="178" applyNumberFormat="1" applyFont="1" applyFill="1" applyBorder="1" applyAlignment="1">
      <alignment horizontal="center" vertical="center"/>
      <protection/>
    </xf>
    <xf numFmtId="14" fontId="20" fillId="18" borderId="28" xfId="178" applyNumberFormat="1" applyFont="1" applyFill="1" applyBorder="1" applyAlignment="1">
      <alignment horizontal="center" vertical="center" wrapText="1"/>
      <protection/>
    </xf>
    <xf numFmtId="14" fontId="20" fillId="18" borderId="28" xfId="178" applyNumberFormat="1" applyFont="1" applyFill="1" applyBorder="1" applyAlignment="1">
      <alignment vertical="center" wrapText="1"/>
      <protection/>
    </xf>
    <xf numFmtId="14" fontId="20" fillId="18" borderId="28" xfId="178" applyNumberFormat="1" applyFont="1" applyFill="1" applyBorder="1" applyAlignment="1" quotePrefix="1">
      <alignment vertical="center" wrapText="1"/>
      <protection/>
    </xf>
    <xf numFmtId="0" fontId="0" fillId="19" borderId="28" xfId="178" applyFont="1" applyFill="1" applyBorder="1" applyProtection="1">
      <alignment/>
      <protection locked="0"/>
    </xf>
    <xf numFmtId="14" fontId="20" fillId="18" borderId="29" xfId="178" applyNumberFormat="1" applyFont="1" applyFill="1" applyBorder="1" applyAlignment="1" quotePrefix="1">
      <alignment vertical="center" wrapText="1"/>
      <protection/>
    </xf>
    <xf numFmtId="14" fontId="20" fillId="18" borderId="28" xfId="0" applyNumberFormat="1" applyFont="1" applyFill="1" applyBorder="1" applyAlignment="1">
      <alignment horizontal="center" vertical="center"/>
    </xf>
    <xf numFmtId="14" fontId="20" fillId="18" borderId="28" xfId="0" applyNumberFormat="1" applyFont="1" applyFill="1" applyBorder="1" applyAlignment="1">
      <alignment horizontal="left" vertical="center" wrapText="1"/>
    </xf>
    <xf numFmtId="49" fontId="20" fillId="18" borderId="28" xfId="178" applyNumberFormat="1" applyFont="1" applyFill="1" applyBorder="1" applyAlignment="1" quotePrefix="1">
      <alignment vertical="center" wrapText="1"/>
      <protection/>
    </xf>
    <xf numFmtId="0" fontId="0" fillId="19" borderId="28" xfId="178" applyFont="1" applyFill="1" applyBorder="1" applyProtection="1">
      <alignment/>
      <protection locked="0"/>
    </xf>
    <xf numFmtId="0" fontId="15" fillId="19" borderId="28" xfId="178" applyFont="1" applyFill="1" applyBorder="1" applyAlignment="1" applyProtection="1" quotePrefix="1">
      <alignment vertical="center"/>
      <protection locked="0"/>
    </xf>
    <xf numFmtId="0" fontId="15" fillId="0" borderId="28" xfId="178" applyFont="1" applyBorder="1" applyAlignment="1" quotePrefix="1">
      <alignment vertical="center"/>
      <protection/>
    </xf>
    <xf numFmtId="0" fontId="20" fillId="18" borderId="28" xfId="39" applyFont="1" applyFill="1" applyBorder="1" applyAlignment="1">
      <alignment horizontal="left" vertical="center"/>
      <protection/>
    </xf>
    <xf numFmtId="14" fontId="24" fillId="20" borderId="28" xfId="0" applyNumberFormat="1" applyFont="1" applyFill="1" applyBorder="1" applyAlignment="1" applyProtection="1">
      <alignment horizontal="center"/>
      <protection locked="0"/>
    </xf>
    <xf numFmtId="0" fontId="29" fillId="21" borderId="28" xfId="0" applyFont="1" applyFill="1" applyBorder="1" applyAlignment="1">
      <alignment horizontal="left" vertical="center"/>
    </xf>
    <xf numFmtId="0" fontId="15" fillId="22" borderId="28" xfId="21" applyFont="1" applyFill="1" applyBorder="1" applyAlignment="1">
      <alignment vertical="center"/>
      <protection/>
    </xf>
    <xf numFmtId="0" fontId="25" fillId="20" borderId="31" xfId="0" applyFont="1" applyFill="1" applyBorder="1" applyAlignment="1" applyProtection="1">
      <alignment horizontal="center"/>
      <protection locked="0"/>
    </xf>
    <xf numFmtId="0" fontId="23" fillId="0" borderId="31" xfId="0" applyFont="1" applyBorder="1" applyAlignment="1">
      <alignment horizontal="center"/>
    </xf>
    <xf numFmtId="0" fontId="15" fillId="22" borderId="29" xfId="21" applyFont="1" applyFill="1" applyBorder="1" applyAlignment="1">
      <alignment vertical="center"/>
      <protection/>
    </xf>
    <xf numFmtId="0" fontId="0" fillId="0" borderId="0" xfId="0" applyAlignment="1">
      <alignment vertical="center"/>
    </xf>
    <xf numFmtId="0" fontId="9" fillId="16" borderId="9" xfId="0" applyFont="1" applyFill="1" applyBorder="1" applyAlignment="1">
      <alignment vertical="center"/>
    </xf>
    <xf numFmtId="0" fontId="20" fillId="18" borderId="31" xfId="178" applyFont="1" applyFill="1" applyBorder="1" applyAlignment="1" quotePrefix="1">
      <alignment horizontal="left" vertical="center" wrapText="1"/>
      <protection/>
    </xf>
    <xf numFmtId="0" fontId="20" fillId="18" borderId="32" xfId="178" applyFont="1" applyFill="1" applyBorder="1" applyAlignment="1" quotePrefix="1">
      <alignment horizontal="left" vertical="center" wrapText="1"/>
      <protection/>
    </xf>
    <xf numFmtId="0" fontId="20" fillId="18" borderId="33" xfId="178" applyFont="1" applyFill="1" applyBorder="1" applyAlignment="1" quotePrefix="1">
      <alignment horizontal="left" vertical="center" wrapText="1"/>
      <protection/>
    </xf>
    <xf numFmtId="0" fontId="20" fillId="18" borderId="34" xfId="178" applyFont="1" applyFill="1" applyBorder="1" applyAlignment="1" quotePrefix="1">
      <alignment horizontal="left" vertical="center" wrapText="1"/>
      <protection/>
    </xf>
    <xf numFmtId="0" fontId="20" fillId="18" borderId="35" xfId="178" applyFont="1" applyFill="1" applyBorder="1" applyAlignment="1" quotePrefix="1">
      <alignment horizontal="left" vertical="center" wrapText="1"/>
      <protection/>
    </xf>
    <xf numFmtId="0" fontId="20" fillId="18" borderId="36" xfId="178" applyFont="1" applyFill="1" applyBorder="1" applyAlignment="1" quotePrefix="1">
      <alignment horizontal="left" vertical="center" wrapText="1"/>
      <protection/>
    </xf>
    <xf numFmtId="0" fontId="20" fillId="18" borderId="28" xfId="178" applyFont="1" applyFill="1" applyBorder="1" applyAlignment="1" quotePrefix="1">
      <alignment horizontal="center" vertical="center" wrapText="1"/>
      <protection/>
    </xf>
    <xf numFmtId="0" fontId="20" fillId="18" borderId="37" xfId="178" applyFont="1" applyFill="1" applyBorder="1" applyAlignment="1" quotePrefix="1">
      <alignment horizontal="center" vertical="center" wrapText="1"/>
      <protection/>
    </xf>
    <xf numFmtId="0" fontId="21" fillId="0" borderId="9" xfId="0" applyFont="1" applyBorder="1" applyAlignment="1">
      <alignment horizontal="left" vertical="top" wrapText="1"/>
    </xf>
    <xf numFmtId="0" fontId="20" fillId="18" borderId="28" xfId="178" applyFont="1" applyFill="1" applyBorder="1" applyAlignment="1">
      <alignment horizontal="center" vertical="center" wrapText="1"/>
      <protection/>
    </xf>
    <xf numFmtId="14" fontId="20" fillId="18" borderId="28" xfId="178" applyNumberFormat="1" applyFont="1" applyFill="1" applyBorder="1" applyAlignment="1">
      <alignment horizontal="center" vertical="center" wrapText="1"/>
      <protection/>
    </xf>
    <xf numFmtId="0" fontId="3" fillId="0" borderId="0" xfId="178" applyFont="1" applyAlignment="1">
      <alignment horizontal="left" vertical="top" wrapText="1"/>
      <protection/>
    </xf>
    <xf numFmtId="0" fontId="3" fillId="0" borderId="0" xfId="178" applyFont="1" applyAlignment="1">
      <alignment horizontal="left" vertical="top" wrapText="1"/>
      <protection/>
    </xf>
    <xf numFmtId="14" fontId="20" fillId="18" borderId="28" xfId="0" applyNumberFormat="1" applyFont="1" applyFill="1" applyBorder="1" applyAlignment="1">
      <alignment horizontal="center" vertical="center" wrapText="1"/>
    </xf>
    <xf numFmtId="14" fontId="20" fillId="18" borderId="28" xfId="178" applyNumberFormat="1" applyFont="1" applyFill="1" applyBorder="1" applyAlignment="1">
      <alignment horizontal="center" vertical="center"/>
      <protection/>
    </xf>
    <xf numFmtId="14" fontId="20" fillId="18" borderId="28" xfId="0" applyNumberFormat="1" applyFont="1" applyFill="1" applyBorder="1" applyAlignment="1">
      <alignment horizontal="center" vertical="center"/>
    </xf>
    <xf numFmtId="0" fontId="3" fillId="0" borderId="0" xfId="0" applyFont="1" applyAlignment="1">
      <alignment horizontal="left" vertical="center" wrapText="1"/>
    </xf>
    <xf numFmtId="0" fontId="3" fillId="2" borderId="8" xfId="0" applyFont="1" applyFill="1" applyBorder="1"/>
    <xf numFmtId="0" fontId="25" fillId="19" borderId="28" xfId="178" applyFont="1" applyFill="1" applyBorder="1" applyAlignment="1" applyProtection="1" quotePrefix="1">
      <alignment vertical="center"/>
      <protection locked="0"/>
    </xf>
  </cellXfs>
  <cellStyles count="166">
    <cellStyle name="Normal" xfId="0"/>
    <cellStyle name="Percent" xfId="15"/>
    <cellStyle name="Currency" xfId="16"/>
    <cellStyle name="Currency [0]" xfId="17"/>
    <cellStyle name="Comma" xfId="18"/>
    <cellStyle name="Comma [0]" xfId="19"/>
    <cellStyle name="Normal 2 2 2" xfId="20"/>
    <cellStyle name="Normal 3" xfId="21"/>
    <cellStyle name="inputExposure" xfId="22"/>
    <cellStyle name="showCheckYN" xfId="23"/>
    <cellStyle name="supText" xfId="24"/>
    <cellStyle name="supInt" xfId="25"/>
    <cellStyle name="supSelection" xfId="26"/>
    <cellStyle name="supPercentageM" xfId="27"/>
    <cellStyle name="supParameterE" xfId="28"/>
    <cellStyle name="showParameterE" xfId="29"/>
    <cellStyle name="supDate" xfId="30"/>
    <cellStyle name="Heading 1 2" xfId="31"/>
    <cellStyle name="Heading 2 2" xfId="32"/>
    <cellStyle name="sup2Int" xfId="33"/>
    <cellStyle name="showExposure" xfId="34"/>
    <cellStyle name="HeadingTable" xfId="35"/>
    <cellStyle name="greyed" xfId="36"/>
    <cellStyle name="inputSelection" xfId="37"/>
    <cellStyle name="Standard 3" xfId="38"/>
    <cellStyle name="Normal 9" xfId="39"/>
    <cellStyle name="Normal 10" xfId="40"/>
    <cellStyle name="Normal 2" xfId="41"/>
    <cellStyle name="checkExposure" xfId="42"/>
    <cellStyle name="checkResult" xfId="43"/>
    <cellStyle name="highlightExposure" xfId="44"/>
    <cellStyle name="highlightPD" xfId="45"/>
    <cellStyle name="highlightPercentage" xfId="46"/>
    <cellStyle name="highlightText" xfId="47"/>
    <cellStyle name="inputDate" xfId="48"/>
    <cellStyle name="inputMaturity" xfId="49"/>
    <cellStyle name="inputParameterE" xfId="50"/>
    <cellStyle name="inputPD" xfId="51"/>
    <cellStyle name="inputPercentage" xfId="52"/>
    <cellStyle name="inputPercentageL" xfId="53"/>
    <cellStyle name="inputPercentageS" xfId="54"/>
    <cellStyle name="inputText" xfId="55"/>
    <cellStyle name="optionalExposure" xfId="56"/>
    <cellStyle name="optionalMaturity" xfId="57"/>
    <cellStyle name="optionalPD" xfId="58"/>
    <cellStyle name="optionalPercentage" xfId="59"/>
    <cellStyle name="optionalPercentageL" xfId="60"/>
    <cellStyle name="optionalPercentageS" xfId="61"/>
    <cellStyle name="optionalSelection" xfId="62"/>
    <cellStyle name="optionalText" xfId="63"/>
    <cellStyle name="reviseExposure" xfId="64"/>
    <cellStyle name="showParameterS" xfId="65"/>
    <cellStyle name="showPD" xfId="66"/>
    <cellStyle name="showPercentage" xfId="67"/>
    <cellStyle name="showSelection" xfId="68"/>
    <cellStyle name="sup2Date" xfId="69"/>
    <cellStyle name="sup2ParameterE" xfId="70"/>
    <cellStyle name="sup2Percentage" xfId="71"/>
    <cellStyle name="sup2PercentageL" xfId="72"/>
    <cellStyle name="sup2PercentageM" xfId="73"/>
    <cellStyle name="sup2Selection" xfId="74"/>
    <cellStyle name="sup2Text" xfId="75"/>
    <cellStyle name="sup3ParameterE" xfId="76"/>
    <cellStyle name="sup3Percentage" xfId="77"/>
    <cellStyle name="supFloat" xfId="78"/>
    <cellStyle name="supParameterS" xfId="79"/>
    <cellStyle name="supPD" xfId="80"/>
    <cellStyle name="supPercentage" xfId="81"/>
    <cellStyle name="supPercentageL" xfId="82"/>
    <cellStyle name="supText 2" xfId="83"/>
    <cellStyle name="supSelection 2" xfId="84"/>
    <cellStyle name="supPercentageM 2" xfId="85"/>
    <cellStyle name="supPercentageL 2" xfId="86"/>
    <cellStyle name="supPercentage 2" xfId="87"/>
    <cellStyle name="supPD 2" xfId="88"/>
    <cellStyle name="supParameterS 2" xfId="89"/>
    <cellStyle name="supParameterE 2" xfId="90"/>
    <cellStyle name="supInt 2" xfId="91"/>
    <cellStyle name="supFloat 2" xfId="92"/>
    <cellStyle name="supDate 2" xfId="93"/>
    <cellStyle name="sup3Percentage 2" xfId="94"/>
    <cellStyle name="sup3ParameterE 2" xfId="95"/>
    <cellStyle name="sup2Text 2" xfId="96"/>
    <cellStyle name="sup2Selection 2" xfId="97"/>
    <cellStyle name="sup2PercentageM 2" xfId="98"/>
    <cellStyle name="sup2PercentageL 2" xfId="99"/>
    <cellStyle name="sup2Percentage 2" xfId="100"/>
    <cellStyle name="sup2ParameterE 2" xfId="101"/>
    <cellStyle name="sup2Int 2" xfId="102"/>
    <cellStyle name="sup2Date 2" xfId="103"/>
    <cellStyle name="showSelection 2" xfId="104"/>
    <cellStyle name="showPercentage 2" xfId="105"/>
    <cellStyle name="showPD 2" xfId="106"/>
    <cellStyle name="showParameterS 2" xfId="107"/>
    <cellStyle name="Warning Text 2" xfId="108"/>
    <cellStyle name="showParameterE 2" xfId="109"/>
    <cellStyle name="showExposure 2" xfId="110"/>
    <cellStyle name="showCheckYN 2" xfId="111"/>
    <cellStyle name="reviseExposure 2" xfId="112"/>
    <cellStyle name="optionalDate" xfId="113"/>
    <cellStyle name="HeadingTable 2" xfId="114"/>
    <cellStyle name="greyed 2" xfId="115"/>
    <cellStyle name="Heading 2 3" xfId="116"/>
    <cellStyle name="checkResult 2" xfId="117"/>
    <cellStyle name="Heading 2 3" xfId="118"/>
    <cellStyle name="Heading 2 2 2" xfId="119"/>
    <cellStyle name="Heading 2 3" xfId="120"/>
    <cellStyle name="Heading 2 2 2" xfId="121"/>
    <cellStyle name="Heading 2 3" xfId="122"/>
    <cellStyle name="Heading 2 2 2" xfId="123"/>
    <cellStyle name="Heading 2 3" xfId="124"/>
    <cellStyle name="Heading 2 2 2" xfId="125"/>
    <cellStyle name="Heading 2 3" xfId="126"/>
    <cellStyle name="Heading 2 2 2" xfId="127"/>
    <cellStyle name="Heading 2 3" xfId="128"/>
    <cellStyle name="Heading 2 2 2" xfId="129"/>
    <cellStyle name="Heading 2 3" xfId="130"/>
    <cellStyle name="checkExposure 2" xfId="131"/>
    <cellStyle name="Heading 2 2 2" xfId="132"/>
    <cellStyle name="Heading 2 3" xfId="133"/>
    <cellStyle name="Heading 2 2 2" xfId="134"/>
    <cellStyle name="Heading 2 3" xfId="135"/>
    <cellStyle name="Heading 2 2 2" xfId="136"/>
    <cellStyle name="Heading 2 3" xfId="137"/>
    <cellStyle name="Heading 2 2 2" xfId="138"/>
    <cellStyle name="Heading 2 3" xfId="139"/>
    <cellStyle name="Heading 2 2 2" xfId="140"/>
    <cellStyle name="Heading 2 3" xfId="141"/>
    <cellStyle name="Heading 2 2 2" xfId="142"/>
    <cellStyle name="Heading 2 3" xfId="143"/>
    <cellStyle name="showCheck" xfId="144"/>
    <cellStyle name="Standard" xfId="145"/>
    <cellStyle name="Percent 2" xfId="146"/>
    <cellStyle name="showDate" xfId="147"/>
    <cellStyle name="optionalDate 2" xfId="148"/>
    <cellStyle name="Heading 2 3" xfId="149"/>
    <cellStyle name="Heading 2 3" xfId="150"/>
    <cellStyle name="Heading 2 2 2" xfId="151"/>
    <cellStyle name="Heading 2 3" xfId="152"/>
    <cellStyle name="Heading 2 2 2" xfId="153"/>
    <cellStyle name="Heading 2 3" xfId="154"/>
    <cellStyle name="Heading 2 2 2" xfId="155"/>
    <cellStyle name="Heading 2 3" xfId="156"/>
    <cellStyle name="Heading 2 2 2" xfId="157"/>
    <cellStyle name="Heading 2 3" xfId="158"/>
    <cellStyle name="Heading 2 2 2" xfId="159"/>
    <cellStyle name="Heading 2 3" xfId="160"/>
    <cellStyle name="Heading 2 2 2" xfId="161"/>
    <cellStyle name="Heading 2 3" xfId="162"/>
    <cellStyle name="Heading 2 2 2" xfId="163"/>
    <cellStyle name="Heading 2 3" xfId="164"/>
    <cellStyle name="Heading 2 2 2" xfId="165"/>
    <cellStyle name="Heading 2 3" xfId="166"/>
    <cellStyle name="Heading 2 2 2" xfId="167"/>
    <cellStyle name="Heading 2 3" xfId="168"/>
    <cellStyle name="Heading 2 2 2" xfId="169"/>
    <cellStyle name="Heading 2 3" xfId="170"/>
    <cellStyle name="Heading 2 2 2" xfId="171"/>
    <cellStyle name="Heading 2 3" xfId="172"/>
    <cellStyle name="Heading 2 2 2" xfId="173"/>
    <cellStyle name="Heading 2 3" xfId="174"/>
    <cellStyle name="showDate 2" xfId="175"/>
    <cellStyle name="Normal 2 2" xfId="176"/>
    <cellStyle name="Normal 4" xfId="177"/>
    <cellStyle name="Normal 5" xfId="178"/>
    <cellStyle name="Normal 9 2" xfId="1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EBA colours">
      <a:dk1>
        <a:sysClr val="windowText" lastClr="000000"/>
      </a:dk1>
      <a:lt1>
        <a:sysClr val="window" lastClr="FFFFFF"/>
      </a:lt1>
      <a:dk2>
        <a:srgbClr val="2F5773"/>
      </a:dk2>
      <a:lt2>
        <a:srgbClr val="E98E31"/>
      </a:lt2>
      <a:accent1>
        <a:srgbClr val="2F5773"/>
      </a:accent1>
      <a:accent2>
        <a:srgbClr val="E98E31"/>
      </a:accent2>
      <a:accent3>
        <a:srgbClr val="D44D2A"/>
      </a:accent3>
      <a:accent4>
        <a:srgbClr val="49AB74"/>
      </a:accent4>
      <a:accent5>
        <a:srgbClr val="52666E"/>
      </a:accent5>
      <a:accent6>
        <a:srgbClr val="163A5A"/>
      </a:accent6>
      <a:hlink>
        <a:srgbClr val="0A0AFF"/>
      </a:hlink>
      <a:folHlink>
        <a:srgbClr val="AD43A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E10"/>
  <sheetViews>
    <sheetView showGridLines="0" tabSelected="1" zoomScaleSheetLayoutView="100" workbookViewId="0" topLeftCell="A1">
      <selection activeCell="D1" sqref="D1"/>
    </sheetView>
  </sheetViews>
  <sheetFormatPr defaultColWidth="0" defaultRowHeight="12.75" zeroHeight="1"/>
  <cols>
    <col min="1" max="1" width="3.125" style="0" customWidth="1"/>
    <col min="2" max="2" width="27.00390625" style="0" customWidth="1"/>
    <col min="3" max="3" width="31.625" style="0" customWidth="1"/>
    <col min="4" max="4" width="19.375" style="0" customWidth="1"/>
    <col min="5" max="5" width="3.125" style="0" customWidth="1"/>
    <col min="6" max="16384" width="9.00390625" style="0" hidden="1" customWidth="1"/>
  </cols>
  <sheetData>
    <row r="1" spans="1:4" s="4" customFormat="1" ht="50.25" customHeight="1">
      <c r="A1" s="5" t="s">
        <v>0</v>
      </c>
      <c r="B1" s="6"/>
      <c r="C1" s="6"/>
      <c r="D1" s="11" t="str">
        <f>CONCATENATE("Version ",Parameters!C4,".",Parameters!D4)</f>
        <v>Version 1.0</v>
      </c>
    </row>
    <row r="2" spans="1:5" s="7" customFormat="1" ht="24.65" customHeight="1">
      <c r="A2" s="86" t="s">
        <v>1</v>
      </c>
      <c r="B2" s="86"/>
      <c r="C2" s="9"/>
      <c r="D2" s="9"/>
      <c r="E2" s="9"/>
    </row>
    <row r="3" spans="2:4" ht="15" customHeight="1">
      <c r="B3" s="1"/>
      <c r="C3" s="1"/>
      <c r="D3" s="1"/>
    </row>
    <row r="4" spans="2:4" ht="15" customHeight="1">
      <c r="B4" s="78" t="s">
        <v>2</v>
      </c>
      <c r="C4" s="65"/>
      <c r="D4" s="8"/>
    </row>
    <row r="5" spans="2:4" ht="15" customHeight="1">
      <c r="B5" s="78" t="s">
        <v>3</v>
      </c>
      <c r="C5" s="82"/>
      <c r="D5" s="81" t="str">
        <f>IF(ISBLANK(C5),"",VLOOKUP($C$5,CountryT,2,0))</f>
        <v/>
      </c>
    </row>
    <row r="6" spans="2:4" ht="12.75">
      <c r="B6" s="78" t="s">
        <v>4</v>
      </c>
      <c r="C6" s="79">
        <v>45291</v>
      </c>
      <c r="D6" s="8"/>
    </row>
    <row r="7" spans="2:4" ht="12.75">
      <c r="B7" s="80" t="s">
        <v>5</v>
      </c>
      <c r="C7" s="83" t="s">
        <v>198</v>
      </c>
      <c r="D7" s="84" t="str">
        <f>IF(ISBLANK(C7),"",VLOOKUP($C$7,CurrencyT,2,0))</f>
        <v>EURO</v>
      </c>
    </row>
    <row r="8" spans="2:4" ht="12.75">
      <c r="B8" s="80" t="s">
        <v>6</v>
      </c>
      <c r="C8" s="83">
        <v>1</v>
      </c>
      <c r="D8" s="81" t="str">
        <f>IF(ISBLANK(C8),"",VLOOKUP($C$8,UnitT,2,0))</f>
        <v>One</v>
      </c>
    </row>
    <row r="9" spans="2:4" ht="12.75">
      <c r="B9" s="78" t="s">
        <v>7</v>
      </c>
      <c r="C9" s="79"/>
      <c r="D9" s="8"/>
    </row>
    <row r="10" spans="2:4" ht="15" customHeight="1">
      <c r="B10" s="2"/>
      <c r="C10" s="2"/>
      <c r="D10" s="2"/>
    </row>
  </sheetData>
  <sheetProtection algorithmName="SHA-512" hashValue="36zRxcNdoIx4BVfmjlQJb6Qt7ZQy3fkEEtP867FALIojMcvLsXZnvtODLZ3EU530jUT6WW7700MjJCJYY+dIQg==" saltValue="ZltL67iU2jiniUNrx8QiUQ==" spinCount="100000" sheet="1" objects="1" scenarios="1"/>
  <mergeCells count="1">
    <mergeCell ref="A2:B2"/>
  </mergeCells>
  <dataValidations count="1">
    <dataValidation type="list" allowBlank="1" showInputMessage="1" showErrorMessage="1" sqref="C5">
      <formula1>CountryW</formula1>
    </dataValidation>
  </dataValidations>
  <printOptions/>
  <pageMargins left="0.7" right="0.7" top="0.75" bottom="0.75" header="0.3" footer="0.3"/>
  <pageSetup horizontalDpi="1200" verticalDpi="1200" orientation="portrait" scale="76" r:id="rId1"/>
  <headerFooter>
    <oddHeader>&amp;L&amp;"Calibri"&amp;12&amp;K000000 EBA Regular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0C729-0DF6-4865-ABA5-AE6F82778C76}">
  <sheetPr>
    <tabColor theme="3"/>
  </sheetPr>
  <dimension ref="A1:E20"/>
  <sheetViews>
    <sheetView showGridLines="0" zoomScale="55" zoomScaleNormal="55" workbookViewId="0" topLeftCell="A1">
      <selection activeCell="D1" sqref="D1"/>
    </sheetView>
  </sheetViews>
  <sheetFormatPr defaultColWidth="0" defaultRowHeight="0" customHeight="1" zeroHeight="1"/>
  <cols>
    <col min="1" max="1" width="3.125" style="0" customWidth="1"/>
    <col min="2" max="2" width="9.00390625" style="0" customWidth="1"/>
    <col min="3" max="3" width="82.50390625" style="0" customWidth="1"/>
    <col min="4" max="4" width="20.50390625" style="0" customWidth="1"/>
    <col min="5" max="5" width="3.125" style="0" customWidth="1"/>
    <col min="6" max="6" width="0" style="0" hidden="1" customWidth="1"/>
    <col min="7" max="16384" width="9.00390625" style="0" hidden="1" customWidth="1"/>
  </cols>
  <sheetData>
    <row r="1" spans="1:4" s="4" customFormat="1" ht="50.15" customHeight="1">
      <c r="A1" s="3" t="s">
        <v>8</v>
      </c>
      <c r="D1" s="104" t="str">
        <f>CONCATENATE("Reporting unit: ",Input!$C$8," ",Input!$C$7,)</f>
        <v>Reporting unit: 1 EUR</v>
      </c>
    </row>
    <row r="2" spans="1:5" s="7" customFormat="1" ht="24.65" customHeight="1">
      <c r="A2" s="10" t="s">
        <v>9</v>
      </c>
      <c r="B2" s="10"/>
      <c r="C2" s="9"/>
      <c r="D2" s="9"/>
      <c r="E2" s="9"/>
    </row>
    <row r="3" spans="2:4" ht="154.5" customHeight="1">
      <c r="B3" s="95" t="s">
        <v>10</v>
      </c>
      <c r="C3" s="95"/>
      <c r="D3" s="95"/>
    </row>
    <row r="4" spans="2:4" ht="38.25" customHeight="1">
      <c r="B4" s="93" t="s">
        <v>11</v>
      </c>
      <c r="C4" s="93" t="s">
        <v>12</v>
      </c>
      <c r="D4" s="59" t="s">
        <v>13</v>
      </c>
    </row>
    <row r="5" spans="2:4" ht="15" customHeight="1">
      <c r="B5" s="96"/>
      <c r="C5" s="96"/>
      <c r="D5" s="59" t="s">
        <v>14</v>
      </c>
    </row>
    <row r="6" spans="2:4" ht="20.15" customHeight="1">
      <c r="B6" s="93" t="s">
        <v>15</v>
      </c>
      <c r="C6" s="93"/>
      <c r="D6" s="93"/>
    </row>
    <row r="7" spans="2:4" ht="40.5" customHeight="1">
      <c r="B7" s="60" t="s">
        <v>14</v>
      </c>
      <c r="C7" s="58" t="s">
        <v>16</v>
      </c>
      <c r="D7" s="61"/>
    </row>
    <row r="8" spans="2:4" ht="40.5" customHeight="1">
      <c r="B8" s="59" t="s">
        <v>17</v>
      </c>
      <c r="C8" s="54" t="s">
        <v>18</v>
      </c>
      <c r="D8" s="62"/>
    </row>
    <row r="9" spans="2:4" ht="40.5" customHeight="1">
      <c r="B9" s="63" t="s">
        <v>19</v>
      </c>
      <c r="C9" s="57" t="s">
        <v>20</v>
      </c>
      <c r="D9" s="64"/>
    </row>
    <row r="10" spans="2:4" ht="40.5" customHeight="1">
      <c r="B10" s="94" t="s">
        <v>21</v>
      </c>
      <c r="C10" s="94"/>
      <c r="D10" s="94"/>
    </row>
    <row r="11" spans="2:4" ht="25.5" customHeight="1">
      <c r="B11" s="90" t="s">
        <v>22</v>
      </c>
      <c r="C11" s="91"/>
      <c r="D11" s="92"/>
    </row>
    <row r="12" spans="2:4" ht="40.5" customHeight="1">
      <c r="B12" s="59" t="s">
        <v>23</v>
      </c>
      <c r="C12" s="55" t="s">
        <v>24</v>
      </c>
      <c r="D12" s="65"/>
    </row>
    <row r="13" spans="2:4" ht="40.5" customHeight="1">
      <c r="B13" s="59" t="s">
        <v>25</v>
      </c>
      <c r="C13" s="56" t="s">
        <v>26</v>
      </c>
      <c r="D13" s="65"/>
    </row>
    <row r="14" spans="2:4" ht="44.25" customHeight="1">
      <c r="B14" s="59" t="s">
        <v>27</v>
      </c>
      <c r="C14" s="55" t="s">
        <v>28</v>
      </c>
      <c r="D14" s="62"/>
    </row>
    <row r="15" spans="2:4" ht="48" customHeight="1">
      <c r="B15" s="59" t="s">
        <v>29</v>
      </c>
      <c r="C15" s="55" t="s">
        <v>30</v>
      </c>
      <c r="D15" s="62"/>
    </row>
    <row r="16" spans="2:4" ht="36" customHeight="1">
      <c r="B16" s="87" t="s">
        <v>31</v>
      </c>
      <c r="C16" s="88"/>
      <c r="D16" s="89"/>
    </row>
    <row r="17" spans="2:4" ht="45" customHeight="1">
      <c r="B17" s="59" t="s">
        <v>32</v>
      </c>
      <c r="C17" s="55" t="s">
        <v>33</v>
      </c>
      <c r="D17" s="62"/>
    </row>
    <row r="18" spans="2:4" ht="40.5" customHeight="1">
      <c r="B18" s="59" t="s">
        <v>34</v>
      </c>
      <c r="C18" s="56" t="s">
        <v>26</v>
      </c>
      <c r="D18" s="62"/>
    </row>
    <row r="19" spans="2:4" ht="49.5" customHeight="1">
      <c r="B19" s="59" t="s">
        <v>35</v>
      </c>
      <c r="C19" s="55" t="s">
        <v>36</v>
      </c>
      <c r="D19" s="62"/>
    </row>
    <row r="20" spans="2:4" ht="45.75" customHeight="1">
      <c r="B20" s="59" t="s">
        <v>37</v>
      </c>
      <c r="C20" s="54" t="s">
        <v>38</v>
      </c>
      <c r="D20" s="62"/>
    </row>
    <row r="21" ht="15" customHeight="1"/>
    <row r="25" ht="13.5" hidden="1"/>
    <row r="26" ht="13.5" hidden="1"/>
    <row r="27" ht="13.5" hidden="1"/>
  </sheetData>
  <sheetProtection algorithmName="SHA-512" hashValue="whoINqPg2/g49yXKVUhEglD3hQfRqPiZr15n4PDtHB6R4SSi9KDkuGuHzzGOgF0wDKgXNsX9Rjb0nw+W9AEGKg==" saltValue="veWsut9EW7+QUFTlqlja0g==" spinCount="100000" sheet="1" objects="1" scenarios="1"/>
  <mergeCells count="7">
    <mergeCell ref="B16:D16"/>
    <mergeCell ref="B11:D11"/>
    <mergeCell ref="B6:D6"/>
    <mergeCell ref="B10:D10"/>
    <mergeCell ref="B3:D3"/>
    <mergeCell ref="B4:B5"/>
    <mergeCell ref="C4:C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88778-8F92-4EDF-8087-55235B850BAD}">
  <sheetPr>
    <tabColor theme="3"/>
  </sheetPr>
  <dimension ref="A1:R99"/>
  <sheetViews>
    <sheetView showGridLines="0" zoomScale="55" zoomScaleNormal="55" workbookViewId="0" topLeftCell="B1">
      <selection activeCell="E1" sqref="E1"/>
    </sheetView>
  </sheetViews>
  <sheetFormatPr defaultColWidth="0" defaultRowHeight="0" customHeight="1" zeroHeight="1"/>
  <cols>
    <col min="1" max="1" width="3.125" style="16" customWidth="1"/>
    <col min="2" max="2" width="19.75390625" style="15" customWidth="1"/>
    <col min="3" max="3" width="23.50390625" style="15" customWidth="1"/>
    <col min="4" max="4" width="16.75390625" style="15" customWidth="1"/>
    <col min="5" max="6" width="12.50390625" style="15" customWidth="1"/>
    <col min="7" max="8" width="12.25390625" style="15" customWidth="1"/>
    <col min="9" max="9" width="22.00390625" style="15" customWidth="1"/>
    <col min="10" max="10" width="45.75390625" style="15" customWidth="1"/>
    <col min="11" max="11" width="53.25390625" style="15" customWidth="1"/>
    <col min="12" max="12" width="32.625" style="15" bestFit="1" customWidth="1"/>
    <col min="13" max="13" width="32.625" style="15" customWidth="1"/>
    <col min="14" max="14" width="26.25390625" style="15" customWidth="1"/>
    <col min="15" max="16" width="35.25390625" style="15" customWidth="1"/>
    <col min="17" max="17" width="25.375" style="16" customWidth="1"/>
    <col min="18" max="18" width="3.125" style="16" customWidth="1"/>
    <col min="19" max="79" width="0" style="16" hidden="1" customWidth="1"/>
    <col min="80" max="16384" width="7.75390625" style="16" hidden="1" customWidth="1"/>
  </cols>
  <sheetData>
    <row r="1" spans="1:5" s="4" customFormat="1" ht="50.15" customHeight="1">
      <c r="A1" s="3" t="s">
        <v>39</v>
      </c>
      <c r="E1" s="104" t="str">
        <f>CONCATENATE("Reporting unit: ",Input!$C$8," ",Input!$C$7,)</f>
        <v>Reporting unit: 1 EUR</v>
      </c>
    </row>
    <row r="2" spans="1:18" s="7" customFormat="1" ht="24.65" customHeight="1">
      <c r="A2" s="10" t="s">
        <v>40</v>
      </c>
      <c r="B2" s="10"/>
      <c r="C2" s="9"/>
      <c r="D2" s="9"/>
      <c r="E2" s="9"/>
      <c r="F2" s="9"/>
      <c r="G2" s="9"/>
      <c r="H2" s="9"/>
      <c r="I2" s="9"/>
      <c r="J2" s="9"/>
      <c r="K2" s="9"/>
      <c r="L2" s="9"/>
      <c r="M2" s="9"/>
      <c r="N2" s="9"/>
      <c r="O2" s="9"/>
      <c r="P2" s="9"/>
      <c r="Q2" s="9"/>
      <c r="R2" s="9"/>
    </row>
    <row r="3" spans="2:17" s="12" customFormat="1" ht="116.15" customHeight="1">
      <c r="B3" s="98" t="s">
        <v>41</v>
      </c>
      <c r="C3" s="99"/>
      <c r="D3" s="99"/>
      <c r="E3" s="99"/>
      <c r="F3" s="99"/>
      <c r="G3" s="99"/>
      <c r="H3" s="99"/>
      <c r="I3" s="99"/>
      <c r="J3" s="99"/>
      <c r="K3" s="99"/>
      <c r="L3" s="99"/>
      <c r="M3" s="99"/>
      <c r="N3" s="99"/>
      <c r="O3" s="99"/>
      <c r="P3" s="99"/>
      <c r="Q3" s="99"/>
    </row>
    <row r="4" spans="1:18" s="12" customFormat="1" ht="42" customHeight="1">
      <c r="A4" s="13"/>
      <c r="B4" s="100" t="s">
        <v>42</v>
      </c>
      <c r="C4" s="100"/>
      <c r="D4" s="101" t="s">
        <v>43</v>
      </c>
      <c r="E4" s="101"/>
      <c r="F4" s="101"/>
      <c r="G4" s="101"/>
      <c r="H4" s="101"/>
      <c r="I4" s="101"/>
      <c r="J4" s="97" t="s">
        <v>15</v>
      </c>
      <c r="K4" s="97"/>
      <c r="L4" s="97"/>
      <c r="M4" s="97" t="s">
        <v>44</v>
      </c>
      <c r="N4" s="97"/>
      <c r="O4" s="97"/>
      <c r="P4" s="97"/>
      <c r="Q4" s="97" t="s">
        <v>45</v>
      </c>
      <c r="R4" s="14"/>
    </row>
    <row r="5" spans="1:18" s="12" customFormat="1" ht="42" customHeight="1">
      <c r="A5" s="13"/>
      <c r="B5" s="100"/>
      <c r="C5" s="100"/>
      <c r="D5" s="101"/>
      <c r="E5" s="101"/>
      <c r="F5" s="101"/>
      <c r="G5" s="101"/>
      <c r="H5" s="101"/>
      <c r="I5" s="101"/>
      <c r="J5" s="101" t="s">
        <v>46</v>
      </c>
      <c r="K5" s="101"/>
      <c r="L5" s="67" t="s">
        <v>47</v>
      </c>
      <c r="M5" s="97" t="s">
        <v>48</v>
      </c>
      <c r="N5" s="97"/>
      <c r="O5" s="66" t="s">
        <v>49</v>
      </c>
      <c r="P5" s="66" t="s">
        <v>50</v>
      </c>
      <c r="Q5" s="97"/>
      <c r="R5" s="14"/>
    </row>
    <row r="6" spans="2:18" s="12" customFormat="1" ht="162.75" customHeight="1">
      <c r="B6" s="68" t="s">
        <v>51</v>
      </c>
      <c r="C6" s="68" t="s">
        <v>52</v>
      </c>
      <c r="D6" s="68" t="s">
        <v>53</v>
      </c>
      <c r="E6" s="68" t="s">
        <v>54</v>
      </c>
      <c r="F6" s="68" t="s">
        <v>55</v>
      </c>
      <c r="G6" s="68" t="s">
        <v>56</v>
      </c>
      <c r="H6" s="68" t="s">
        <v>57</v>
      </c>
      <c r="I6" s="68" t="s">
        <v>58</v>
      </c>
      <c r="J6" s="68" t="s">
        <v>59</v>
      </c>
      <c r="K6" s="68" t="s">
        <v>60</v>
      </c>
      <c r="L6" s="68" t="s">
        <v>61</v>
      </c>
      <c r="M6" s="68" t="s">
        <v>62</v>
      </c>
      <c r="N6" s="68" t="s">
        <v>63</v>
      </c>
      <c r="O6" s="68" t="s">
        <v>64</v>
      </c>
      <c r="P6" s="68" t="s">
        <v>65</v>
      </c>
      <c r="Q6" s="97"/>
      <c r="R6" s="14"/>
    </row>
    <row r="7" spans="2:18" s="12" customFormat="1" ht="27" customHeight="1">
      <c r="B7" s="63" t="s">
        <v>14</v>
      </c>
      <c r="C7" s="71" t="s">
        <v>17</v>
      </c>
      <c r="D7" s="63" t="s">
        <v>19</v>
      </c>
      <c r="E7" s="71" t="s">
        <v>23</v>
      </c>
      <c r="F7" s="63" t="s">
        <v>25</v>
      </c>
      <c r="G7" s="71" t="s">
        <v>27</v>
      </c>
      <c r="H7" s="63" t="s">
        <v>29</v>
      </c>
      <c r="I7" s="71" t="s">
        <v>32</v>
      </c>
      <c r="J7" s="71" t="s">
        <v>34</v>
      </c>
      <c r="K7" s="63" t="s">
        <v>35</v>
      </c>
      <c r="L7" s="71" t="s">
        <v>37</v>
      </c>
      <c r="M7" s="71" t="s">
        <v>66</v>
      </c>
      <c r="N7" s="63" t="s">
        <v>67</v>
      </c>
      <c r="O7" s="71" t="s">
        <v>68</v>
      </c>
      <c r="P7" s="71" t="s">
        <v>69</v>
      </c>
      <c r="Q7" s="63" t="s">
        <v>70</v>
      </c>
      <c r="R7" s="14"/>
    </row>
    <row r="8" spans="2:18" s="12" customFormat="1" ht="15" customHeight="1">
      <c r="B8" s="70" t="s">
        <v>989</v>
      </c>
      <c r="C8" s="70"/>
      <c r="D8" s="70"/>
      <c r="E8" s="70"/>
      <c r="F8" s="70"/>
      <c r="G8" s="70"/>
      <c r="H8" s="70"/>
      <c r="I8" s="70"/>
      <c r="J8" s="70"/>
      <c r="K8" s="70"/>
      <c r="L8" s="70"/>
      <c r="M8" s="70"/>
      <c r="N8" s="70"/>
      <c r="O8" s="70"/>
      <c r="P8" s="70"/>
      <c r="Q8" s="70"/>
      <c r="R8" s="14"/>
    </row>
    <row r="9" spans="2:18" s="12" customFormat="1" ht="15" customHeight="1">
      <c r="B9" s="70"/>
      <c r="C9" s="70"/>
      <c r="D9" s="70"/>
      <c r="E9" s="70"/>
      <c r="F9" s="70"/>
      <c r="G9" s="70"/>
      <c r="H9" s="70"/>
      <c r="I9" s="70"/>
      <c r="J9" s="70"/>
      <c r="K9" s="70"/>
      <c r="L9" s="70"/>
      <c r="M9" s="70"/>
      <c r="N9" s="70"/>
      <c r="O9" s="70"/>
      <c r="P9" s="70"/>
      <c r="Q9" s="70"/>
      <c r="R9" s="14"/>
    </row>
    <row r="10" spans="2:18" s="12" customFormat="1" ht="15" customHeight="1">
      <c r="B10" s="70"/>
      <c r="C10" s="70"/>
      <c r="D10" s="70"/>
      <c r="E10" s="70"/>
      <c r="F10" s="70"/>
      <c r="G10" s="70"/>
      <c r="H10" s="70"/>
      <c r="I10" s="70"/>
      <c r="J10" s="70"/>
      <c r="K10" s="70"/>
      <c r="L10" s="70"/>
      <c r="M10" s="70"/>
      <c r="N10" s="70"/>
      <c r="O10" s="70"/>
      <c r="P10" s="70"/>
      <c r="Q10" s="70"/>
      <c r="R10" s="14"/>
    </row>
    <row r="11" spans="2:18" s="12" customFormat="1" ht="15" customHeight="1">
      <c r="B11" s="70"/>
      <c r="C11" s="70"/>
      <c r="D11" s="70"/>
      <c r="E11" s="70"/>
      <c r="F11" s="70"/>
      <c r="G11" s="70"/>
      <c r="H11" s="70"/>
      <c r="I11" s="70"/>
      <c r="J11" s="70"/>
      <c r="K11" s="70"/>
      <c r="L11" s="70"/>
      <c r="M11" s="70"/>
      <c r="N11" s="70"/>
      <c r="O11" s="70"/>
      <c r="P11" s="70"/>
      <c r="Q11" s="70"/>
      <c r="R11" s="14"/>
    </row>
    <row r="12" spans="2:18" s="12" customFormat="1" ht="15" customHeight="1">
      <c r="B12" s="70"/>
      <c r="C12" s="70"/>
      <c r="D12" s="70"/>
      <c r="E12" s="70"/>
      <c r="F12" s="70"/>
      <c r="G12" s="70"/>
      <c r="H12" s="70"/>
      <c r="I12" s="70"/>
      <c r="J12" s="70"/>
      <c r="K12" s="70"/>
      <c r="L12" s="70"/>
      <c r="M12" s="70"/>
      <c r="N12" s="70"/>
      <c r="O12" s="70"/>
      <c r="P12" s="70"/>
      <c r="Q12" s="70"/>
      <c r="R12" s="14"/>
    </row>
    <row r="13" spans="2:18" s="12" customFormat="1" ht="15" customHeight="1">
      <c r="B13" s="70"/>
      <c r="C13" s="70"/>
      <c r="D13" s="70"/>
      <c r="E13" s="70"/>
      <c r="F13" s="70"/>
      <c r="G13" s="70"/>
      <c r="H13" s="70"/>
      <c r="I13" s="70"/>
      <c r="J13" s="70"/>
      <c r="K13" s="70"/>
      <c r="L13" s="70"/>
      <c r="M13" s="70"/>
      <c r="N13" s="70"/>
      <c r="O13" s="70"/>
      <c r="P13" s="70"/>
      <c r="Q13" s="70"/>
      <c r="R13" s="14"/>
    </row>
    <row r="14" spans="2:18" s="12" customFormat="1" ht="15" customHeight="1">
      <c r="B14" s="70"/>
      <c r="C14" s="70"/>
      <c r="D14" s="70"/>
      <c r="E14" s="70"/>
      <c r="F14" s="70"/>
      <c r="G14" s="70"/>
      <c r="H14" s="70"/>
      <c r="I14" s="70"/>
      <c r="J14" s="70"/>
      <c r="K14" s="70"/>
      <c r="L14" s="70"/>
      <c r="M14" s="70"/>
      <c r="N14" s="70"/>
      <c r="O14" s="70"/>
      <c r="P14" s="70"/>
      <c r="Q14" s="70"/>
      <c r="R14" s="14"/>
    </row>
    <row r="15" spans="2:18" s="12" customFormat="1" ht="15" customHeight="1">
      <c r="B15" s="70"/>
      <c r="C15" s="70"/>
      <c r="D15" s="70"/>
      <c r="E15" s="70"/>
      <c r="F15" s="70"/>
      <c r="G15" s="70"/>
      <c r="H15" s="70"/>
      <c r="I15" s="70"/>
      <c r="J15" s="70"/>
      <c r="K15" s="70"/>
      <c r="L15" s="70"/>
      <c r="M15" s="70"/>
      <c r="N15" s="70"/>
      <c r="O15" s="70"/>
      <c r="P15" s="70"/>
      <c r="Q15" s="70"/>
      <c r="R15" s="14"/>
    </row>
    <row r="16" spans="2:18" s="12" customFormat="1" ht="15" customHeight="1">
      <c r="B16" s="70"/>
      <c r="C16" s="70"/>
      <c r="D16" s="70"/>
      <c r="E16" s="70"/>
      <c r="F16" s="70"/>
      <c r="G16" s="70"/>
      <c r="H16" s="70"/>
      <c r="I16" s="70"/>
      <c r="J16" s="70"/>
      <c r="K16" s="70"/>
      <c r="L16" s="70"/>
      <c r="M16" s="70"/>
      <c r="N16" s="70"/>
      <c r="O16" s="70"/>
      <c r="P16" s="70"/>
      <c r="Q16" s="70"/>
      <c r="R16" s="14"/>
    </row>
    <row r="17" spans="2:18" s="12" customFormat="1" ht="15" customHeight="1">
      <c r="B17" s="70"/>
      <c r="C17" s="70"/>
      <c r="D17" s="70"/>
      <c r="E17" s="70"/>
      <c r="F17" s="70"/>
      <c r="G17" s="70"/>
      <c r="H17" s="70"/>
      <c r="I17" s="70"/>
      <c r="J17" s="70"/>
      <c r="K17" s="70"/>
      <c r="L17" s="70"/>
      <c r="M17" s="70"/>
      <c r="N17" s="70"/>
      <c r="O17" s="70"/>
      <c r="P17" s="70"/>
      <c r="Q17" s="70"/>
      <c r="R17" s="14"/>
    </row>
    <row r="18" spans="2:18" s="12" customFormat="1" ht="15" customHeight="1">
      <c r="B18" s="70"/>
      <c r="C18" s="70"/>
      <c r="D18" s="70"/>
      <c r="E18" s="70"/>
      <c r="F18" s="70"/>
      <c r="G18" s="70"/>
      <c r="H18" s="70"/>
      <c r="I18" s="70"/>
      <c r="J18" s="70"/>
      <c r="K18" s="70"/>
      <c r="L18" s="70"/>
      <c r="M18" s="70"/>
      <c r="N18" s="70"/>
      <c r="O18" s="70"/>
      <c r="P18" s="70"/>
      <c r="Q18" s="70"/>
      <c r="R18" s="14"/>
    </row>
    <row r="19" spans="2:18" s="12" customFormat="1" ht="15" customHeight="1">
      <c r="B19" s="70"/>
      <c r="C19" s="70"/>
      <c r="D19" s="70"/>
      <c r="E19" s="70"/>
      <c r="F19" s="70"/>
      <c r="G19" s="70"/>
      <c r="H19" s="70"/>
      <c r="I19" s="70"/>
      <c r="J19" s="70"/>
      <c r="K19" s="70"/>
      <c r="L19" s="70"/>
      <c r="M19" s="70"/>
      <c r="N19" s="70"/>
      <c r="O19" s="70"/>
      <c r="P19" s="70"/>
      <c r="Q19" s="70"/>
      <c r="R19" s="14"/>
    </row>
    <row r="20" spans="2:18" s="12" customFormat="1" ht="15" customHeight="1">
      <c r="B20" s="70"/>
      <c r="C20" s="70"/>
      <c r="D20" s="70"/>
      <c r="E20" s="70"/>
      <c r="F20" s="70"/>
      <c r="G20" s="70"/>
      <c r="H20" s="70"/>
      <c r="I20" s="70"/>
      <c r="J20" s="70"/>
      <c r="K20" s="70"/>
      <c r="L20" s="70"/>
      <c r="M20" s="70"/>
      <c r="N20" s="70"/>
      <c r="O20" s="70"/>
      <c r="P20" s="70"/>
      <c r="Q20" s="70"/>
      <c r="R20" s="14"/>
    </row>
    <row r="21" spans="2:18" s="12" customFormat="1" ht="15" customHeight="1">
      <c r="B21" s="70"/>
      <c r="C21" s="70"/>
      <c r="D21" s="70"/>
      <c r="E21" s="70"/>
      <c r="F21" s="70"/>
      <c r="G21" s="70"/>
      <c r="H21" s="70"/>
      <c r="I21" s="70"/>
      <c r="J21" s="70"/>
      <c r="K21" s="70"/>
      <c r="L21" s="70"/>
      <c r="M21" s="70"/>
      <c r="N21" s="70"/>
      <c r="O21" s="70"/>
      <c r="P21" s="70"/>
      <c r="Q21" s="70"/>
      <c r="R21" s="14"/>
    </row>
    <row r="22" spans="2:18" s="12" customFormat="1" ht="15" customHeight="1">
      <c r="B22" s="70"/>
      <c r="C22" s="70"/>
      <c r="D22" s="70"/>
      <c r="E22" s="70"/>
      <c r="F22" s="70"/>
      <c r="G22" s="70"/>
      <c r="H22" s="70"/>
      <c r="I22" s="70"/>
      <c r="J22" s="70"/>
      <c r="K22" s="70"/>
      <c r="L22" s="70"/>
      <c r="M22" s="70"/>
      <c r="N22" s="70"/>
      <c r="O22" s="70"/>
      <c r="P22" s="70"/>
      <c r="Q22" s="70"/>
      <c r="R22" s="14"/>
    </row>
    <row r="23" spans="2:18" s="12" customFormat="1" ht="15" customHeight="1">
      <c r="B23" s="70"/>
      <c r="C23" s="70"/>
      <c r="D23" s="70"/>
      <c r="E23" s="70"/>
      <c r="F23" s="70"/>
      <c r="G23" s="70"/>
      <c r="H23" s="70"/>
      <c r="I23" s="70"/>
      <c r="J23" s="70"/>
      <c r="K23" s="70"/>
      <c r="L23" s="70"/>
      <c r="M23" s="70"/>
      <c r="N23" s="70"/>
      <c r="O23" s="70"/>
      <c r="P23" s="70"/>
      <c r="Q23" s="70"/>
      <c r="R23" s="14"/>
    </row>
    <row r="24" spans="2:18" s="12" customFormat="1" ht="15" customHeight="1">
      <c r="B24" s="70"/>
      <c r="C24" s="70"/>
      <c r="D24" s="70"/>
      <c r="E24" s="70"/>
      <c r="F24" s="70"/>
      <c r="G24" s="70"/>
      <c r="H24" s="70"/>
      <c r="I24" s="70"/>
      <c r="J24" s="70"/>
      <c r="K24" s="70"/>
      <c r="L24" s="70"/>
      <c r="M24" s="70"/>
      <c r="N24" s="70"/>
      <c r="O24" s="70"/>
      <c r="P24" s="70"/>
      <c r="Q24" s="70"/>
      <c r="R24" s="14"/>
    </row>
    <row r="25" spans="2:18" s="12" customFormat="1" ht="15" customHeight="1">
      <c r="B25" s="70"/>
      <c r="C25" s="70"/>
      <c r="D25" s="70"/>
      <c r="E25" s="70"/>
      <c r="F25" s="70"/>
      <c r="G25" s="70"/>
      <c r="H25" s="70"/>
      <c r="I25" s="70"/>
      <c r="J25" s="70"/>
      <c r="K25" s="70"/>
      <c r="L25" s="70"/>
      <c r="M25" s="70"/>
      <c r="N25" s="70"/>
      <c r="O25" s="70"/>
      <c r="P25" s="70"/>
      <c r="Q25" s="70"/>
      <c r="R25" s="14"/>
    </row>
    <row r="26" spans="2:18" s="12" customFormat="1" ht="15" customHeight="1">
      <c r="B26" s="70"/>
      <c r="C26" s="70"/>
      <c r="D26" s="70"/>
      <c r="E26" s="70"/>
      <c r="F26" s="70"/>
      <c r="G26" s="70"/>
      <c r="H26" s="70"/>
      <c r="I26" s="70"/>
      <c r="J26" s="70"/>
      <c r="K26" s="70"/>
      <c r="L26" s="70"/>
      <c r="M26" s="70"/>
      <c r="N26" s="70"/>
      <c r="O26" s="70"/>
      <c r="P26" s="70"/>
      <c r="Q26" s="70"/>
      <c r="R26" s="14"/>
    </row>
    <row r="27" spans="2:18" s="12" customFormat="1" ht="15" customHeight="1">
      <c r="B27" s="70"/>
      <c r="C27" s="70"/>
      <c r="D27" s="70"/>
      <c r="E27" s="70"/>
      <c r="F27" s="70"/>
      <c r="G27" s="70"/>
      <c r="H27" s="70"/>
      <c r="I27" s="70"/>
      <c r="J27" s="70"/>
      <c r="K27" s="70"/>
      <c r="L27" s="70"/>
      <c r="M27" s="70"/>
      <c r="N27" s="70"/>
      <c r="O27" s="70"/>
      <c r="P27" s="70"/>
      <c r="Q27" s="70"/>
      <c r="R27" s="14"/>
    </row>
    <row r="28" spans="2:18" s="12" customFormat="1" ht="15" customHeight="1">
      <c r="B28" s="70"/>
      <c r="C28" s="70"/>
      <c r="D28" s="70"/>
      <c r="E28" s="70"/>
      <c r="F28" s="70"/>
      <c r="G28" s="70"/>
      <c r="H28" s="70"/>
      <c r="I28" s="70"/>
      <c r="J28" s="70"/>
      <c r="K28" s="70"/>
      <c r="L28" s="70"/>
      <c r="M28" s="70"/>
      <c r="N28" s="70"/>
      <c r="O28" s="70"/>
      <c r="P28" s="70"/>
      <c r="Q28" s="70"/>
      <c r="R28" s="14"/>
    </row>
    <row r="29" spans="2:18" s="12" customFormat="1" ht="15" customHeight="1">
      <c r="B29" s="70"/>
      <c r="C29" s="70"/>
      <c r="D29" s="70"/>
      <c r="E29" s="70"/>
      <c r="F29" s="70"/>
      <c r="G29" s="70"/>
      <c r="H29" s="70"/>
      <c r="I29" s="70"/>
      <c r="J29" s="70"/>
      <c r="K29" s="70"/>
      <c r="L29" s="70"/>
      <c r="M29" s="70"/>
      <c r="N29" s="70"/>
      <c r="O29" s="70"/>
      <c r="P29" s="70"/>
      <c r="Q29" s="70"/>
      <c r="R29" s="14"/>
    </row>
    <row r="30" spans="2:18" s="12" customFormat="1" ht="15" customHeight="1">
      <c r="B30" s="70"/>
      <c r="C30" s="70"/>
      <c r="D30" s="70"/>
      <c r="E30" s="70"/>
      <c r="F30" s="70"/>
      <c r="G30" s="70"/>
      <c r="H30" s="70"/>
      <c r="I30" s="70"/>
      <c r="J30" s="70"/>
      <c r="K30" s="70"/>
      <c r="L30" s="70"/>
      <c r="M30" s="70"/>
      <c r="N30" s="70"/>
      <c r="O30" s="70"/>
      <c r="P30" s="70"/>
      <c r="Q30" s="70"/>
      <c r="R30" s="14"/>
    </row>
    <row r="31" spans="2:18" s="12" customFormat="1" ht="15" customHeight="1">
      <c r="B31" s="70"/>
      <c r="C31" s="70"/>
      <c r="D31" s="70"/>
      <c r="E31" s="70"/>
      <c r="F31" s="70"/>
      <c r="G31" s="70"/>
      <c r="H31" s="70"/>
      <c r="I31" s="70"/>
      <c r="J31" s="70"/>
      <c r="K31" s="70"/>
      <c r="L31" s="70"/>
      <c r="M31" s="70"/>
      <c r="N31" s="70"/>
      <c r="O31" s="70"/>
      <c r="P31" s="70"/>
      <c r="Q31" s="70"/>
      <c r="R31" s="14"/>
    </row>
    <row r="32" spans="2:18" s="12" customFormat="1" ht="15" customHeight="1">
      <c r="B32" s="70"/>
      <c r="C32" s="70"/>
      <c r="D32" s="70"/>
      <c r="E32" s="70"/>
      <c r="F32" s="70"/>
      <c r="G32" s="70"/>
      <c r="H32" s="70"/>
      <c r="I32" s="70"/>
      <c r="J32" s="70"/>
      <c r="K32" s="70"/>
      <c r="L32" s="70"/>
      <c r="M32" s="70"/>
      <c r="N32" s="70"/>
      <c r="O32" s="70"/>
      <c r="P32" s="70"/>
      <c r="Q32" s="70"/>
      <c r="R32" s="14"/>
    </row>
    <row r="33" spans="2:18" s="12" customFormat="1" ht="15" customHeight="1">
      <c r="B33" s="70"/>
      <c r="C33" s="70"/>
      <c r="D33" s="70"/>
      <c r="E33" s="70"/>
      <c r="F33" s="70"/>
      <c r="G33" s="70"/>
      <c r="H33" s="70"/>
      <c r="I33" s="70"/>
      <c r="J33" s="70"/>
      <c r="K33" s="70"/>
      <c r="L33" s="70"/>
      <c r="M33" s="70"/>
      <c r="N33" s="70"/>
      <c r="O33" s="70"/>
      <c r="P33" s="70"/>
      <c r="Q33" s="70"/>
      <c r="R33" s="14"/>
    </row>
    <row r="34" spans="2:18" s="12" customFormat="1" ht="15" customHeight="1">
      <c r="B34" s="70"/>
      <c r="C34" s="70"/>
      <c r="D34" s="70"/>
      <c r="E34" s="70"/>
      <c r="F34" s="70"/>
      <c r="G34" s="70"/>
      <c r="H34" s="70"/>
      <c r="I34" s="70"/>
      <c r="J34" s="70"/>
      <c r="K34" s="70"/>
      <c r="L34" s="70"/>
      <c r="M34" s="70"/>
      <c r="N34" s="70"/>
      <c r="O34" s="70"/>
      <c r="P34" s="70"/>
      <c r="Q34" s="70"/>
      <c r="R34" s="14"/>
    </row>
    <row r="35" spans="2:18" s="12" customFormat="1" ht="15" customHeight="1">
      <c r="B35" s="70"/>
      <c r="C35" s="70"/>
      <c r="D35" s="70"/>
      <c r="E35" s="70"/>
      <c r="F35" s="70"/>
      <c r="G35" s="70"/>
      <c r="H35" s="70"/>
      <c r="I35" s="70"/>
      <c r="J35" s="70"/>
      <c r="K35" s="70"/>
      <c r="L35" s="70"/>
      <c r="M35" s="70"/>
      <c r="N35" s="70"/>
      <c r="O35" s="70"/>
      <c r="P35" s="70"/>
      <c r="Q35" s="70"/>
      <c r="R35" s="14"/>
    </row>
    <row r="36" spans="2:18" s="12" customFormat="1" ht="15" customHeight="1">
      <c r="B36" s="70"/>
      <c r="C36" s="70"/>
      <c r="D36" s="70"/>
      <c r="E36" s="70"/>
      <c r="F36" s="70"/>
      <c r="G36" s="70"/>
      <c r="H36" s="70"/>
      <c r="I36" s="70"/>
      <c r="J36" s="70"/>
      <c r="K36" s="70"/>
      <c r="L36" s="70"/>
      <c r="M36" s="70"/>
      <c r="N36" s="70"/>
      <c r="O36" s="70"/>
      <c r="P36" s="70"/>
      <c r="Q36" s="70"/>
      <c r="R36" s="14"/>
    </row>
    <row r="37" spans="2:18" s="12" customFormat="1" ht="15" customHeight="1">
      <c r="B37" s="70"/>
      <c r="C37" s="70"/>
      <c r="D37" s="70"/>
      <c r="E37" s="70"/>
      <c r="F37" s="70"/>
      <c r="G37" s="70"/>
      <c r="H37" s="70"/>
      <c r="I37" s="70"/>
      <c r="J37" s="70"/>
      <c r="K37" s="70"/>
      <c r="L37" s="70"/>
      <c r="M37" s="70"/>
      <c r="N37" s="70"/>
      <c r="O37" s="70"/>
      <c r="P37" s="70"/>
      <c r="Q37" s="70"/>
      <c r="R37" s="14"/>
    </row>
    <row r="38" spans="2:18" s="12" customFormat="1" ht="15" customHeight="1">
      <c r="B38" s="70"/>
      <c r="C38" s="70"/>
      <c r="D38" s="70"/>
      <c r="E38" s="70"/>
      <c r="F38" s="70"/>
      <c r="G38" s="70"/>
      <c r="H38" s="70"/>
      <c r="I38" s="70"/>
      <c r="J38" s="70"/>
      <c r="K38" s="70"/>
      <c r="L38" s="70"/>
      <c r="M38" s="70"/>
      <c r="N38" s="70"/>
      <c r="O38" s="70"/>
      <c r="P38" s="70"/>
      <c r="Q38" s="70"/>
      <c r="R38" s="14"/>
    </row>
    <row r="39" spans="2:18" s="12" customFormat="1" ht="15" customHeight="1">
      <c r="B39" s="70"/>
      <c r="C39" s="70"/>
      <c r="D39" s="70"/>
      <c r="E39" s="70"/>
      <c r="F39" s="70"/>
      <c r="G39" s="70"/>
      <c r="H39" s="70"/>
      <c r="I39" s="70"/>
      <c r="J39" s="70"/>
      <c r="K39" s="70"/>
      <c r="L39" s="70"/>
      <c r="M39" s="70"/>
      <c r="N39" s="70"/>
      <c r="O39" s="70"/>
      <c r="P39" s="70"/>
      <c r="Q39" s="70"/>
      <c r="R39" s="14"/>
    </row>
    <row r="40" spans="2:18" s="12" customFormat="1" ht="15" customHeight="1">
      <c r="B40" s="70"/>
      <c r="C40" s="70"/>
      <c r="D40" s="70"/>
      <c r="E40" s="70"/>
      <c r="F40" s="70"/>
      <c r="G40" s="70"/>
      <c r="H40" s="70"/>
      <c r="I40" s="70"/>
      <c r="J40" s="70"/>
      <c r="K40" s="70"/>
      <c r="L40" s="70"/>
      <c r="M40" s="70"/>
      <c r="N40" s="70"/>
      <c r="O40" s="70"/>
      <c r="P40" s="70"/>
      <c r="Q40" s="70"/>
      <c r="R40" s="14"/>
    </row>
    <row r="41" spans="2:18" s="12" customFormat="1" ht="15" customHeight="1">
      <c r="B41" s="70"/>
      <c r="C41" s="70"/>
      <c r="D41" s="70"/>
      <c r="E41" s="70"/>
      <c r="F41" s="70"/>
      <c r="G41" s="70"/>
      <c r="H41" s="70"/>
      <c r="I41" s="70"/>
      <c r="J41" s="70"/>
      <c r="K41" s="70"/>
      <c r="L41" s="70"/>
      <c r="M41" s="70"/>
      <c r="N41" s="70"/>
      <c r="O41" s="70"/>
      <c r="P41" s="70"/>
      <c r="Q41" s="70"/>
      <c r="R41" s="14"/>
    </row>
    <row r="42" spans="2:18" s="12" customFormat="1" ht="15" customHeight="1">
      <c r="B42" s="70"/>
      <c r="C42" s="70"/>
      <c r="D42" s="70"/>
      <c r="E42" s="70"/>
      <c r="F42" s="70"/>
      <c r="G42" s="70"/>
      <c r="H42" s="70"/>
      <c r="I42" s="70"/>
      <c r="J42" s="70"/>
      <c r="K42" s="70"/>
      <c r="L42" s="70"/>
      <c r="M42" s="70"/>
      <c r="N42" s="70"/>
      <c r="O42" s="70"/>
      <c r="P42" s="70"/>
      <c r="Q42" s="70"/>
      <c r="R42" s="14"/>
    </row>
    <row r="43" spans="2:18" s="12" customFormat="1" ht="15" customHeight="1">
      <c r="B43" s="70"/>
      <c r="C43" s="70"/>
      <c r="D43" s="70"/>
      <c r="E43" s="70"/>
      <c r="F43" s="70"/>
      <c r="G43" s="70"/>
      <c r="H43" s="70"/>
      <c r="I43" s="70"/>
      <c r="J43" s="70"/>
      <c r="K43" s="70"/>
      <c r="L43" s="70"/>
      <c r="M43" s="70"/>
      <c r="N43" s="70"/>
      <c r="O43" s="70"/>
      <c r="P43" s="70"/>
      <c r="Q43" s="70"/>
      <c r="R43" s="14"/>
    </row>
    <row r="44" spans="2:18" s="12" customFormat="1" ht="15" customHeight="1">
      <c r="B44" s="70"/>
      <c r="C44" s="70"/>
      <c r="D44" s="70"/>
      <c r="E44" s="70"/>
      <c r="F44" s="70"/>
      <c r="G44" s="70"/>
      <c r="H44" s="70"/>
      <c r="I44" s="70"/>
      <c r="J44" s="70"/>
      <c r="K44" s="70"/>
      <c r="L44" s="70"/>
      <c r="M44" s="70"/>
      <c r="N44" s="70"/>
      <c r="O44" s="70"/>
      <c r="P44" s="70"/>
      <c r="Q44" s="70"/>
      <c r="R44" s="14"/>
    </row>
    <row r="45" spans="2:18" s="12" customFormat="1" ht="15" customHeight="1">
      <c r="B45" s="70"/>
      <c r="C45" s="70"/>
      <c r="D45" s="70"/>
      <c r="E45" s="70"/>
      <c r="F45" s="70"/>
      <c r="G45" s="70"/>
      <c r="H45" s="70"/>
      <c r="I45" s="70"/>
      <c r="J45" s="70"/>
      <c r="K45" s="70"/>
      <c r="L45" s="70"/>
      <c r="M45" s="70"/>
      <c r="N45" s="70"/>
      <c r="O45" s="70"/>
      <c r="P45" s="70"/>
      <c r="Q45" s="70"/>
      <c r="R45" s="14"/>
    </row>
    <row r="46" spans="2:18" s="12" customFormat="1" ht="15" customHeight="1">
      <c r="B46" s="70"/>
      <c r="C46" s="70"/>
      <c r="D46" s="70"/>
      <c r="E46" s="70"/>
      <c r="F46" s="70"/>
      <c r="G46" s="70"/>
      <c r="H46" s="70"/>
      <c r="I46" s="70"/>
      <c r="J46" s="70"/>
      <c r="K46" s="70"/>
      <c r="L46" s="70"/>
      <c r="M46" s="70"/>
      <c r="N46" s="70"/>
      <c r="O46" s="70"/>
      <c r="P46" s="70"/>
      <c r="Q46" s="70"/>
      <c r="R46" s="14"/>
    </row>
    <row r="47" spans="2:18" s="12" customFormat="1" ht="15" customHeight="1">
      <c r="B47" s="70"/>
      <c r="C47" s="70"/>
      <c r="D47" s="70"/>
      <c r="E47" s="70"/>
      <c r="F47" s="70"/>
      <c r="G47" s="70"/>
      <c r="H47" s="70"/>
      <c r="I47" s="70"/>
      <c r="J47" s="70"/>
      <c r="K47" s="70"/>
      <c r="L47" s="70"/>
      <c r="M47" s="70"/>
      <c r="N47" s="70"/>
      <c r="O47" s="70"/>
      <c r="P47" s="70"/>
      <c r="Q47" s="70"/>
      <c r="R47" s="14"/>
    </row>
    <row r="48" spans="2:18" s="12" customFormat="1" ht="15" customHeight="1">
      <c r="B48" s="70"/>
      <c r="C48" s="70"/>
      <c r="D48" s="70"/>
      <c r="E48" s="70"/>
      <c r="F48" s="70"/>
      <c r="G48" s="70"/>
      <c r="H48" s="70"/>
      <c r="I48" s="70"/>
      <c r="J48" s="70"/>
      <c r="K48" s="70"/>
      <c r="L48" s="70"/>
      <c r="M48" s="70"/>
      <c r="N48" s="70"/>
      <c r="O48" s="70"/>
      <c r="P48" s="70"/>
      <c r="Q48" s="70"/>
      <c r="R48" s="14"/>
    </row>
    <row r="49" spans="2:18" s="12" customFormat="1" ht="15" customHeight="1">
      <c r="B49" s="70"/>
      <c r="C49" s="70"/>
      <c r="D49" s="70"/>
      <c r="E49" s="70"/>
      <c r="F49" s="70"/>
      <c r="G49" s="70"/>
      <c r="H49" s="70"/>
      <c r="I49" s="70"/>
      <c r="J49" s="70"/>
      <c r="K49" s="70"/>
      <c r="L49" s="70"/>
      <c r="M49" s="70"/>
      <c r="N49" s="70"/>
      <c r="O49" s="70"/>
      <c r="P49" s="70"/>
      <c r="Q49" s="70"/>
      <c r="R49" s="14"/>
    </row>
    <row r="50" spans="2:18" s="12" customFormat="1" ht="15" customHeight="1">
      <c r="B50" s="70"/>
      <c r="C50" s="70"/>
      <c r="D50" s="70"/>
      <c r="E50" s="70"/>
      <c r="F50" s="70"/>
      <c r="G50" s="70"/>
      <c r="H50" s="70"/>
      <c r="I50" s="70"/>
      <c r="J50" s="70"/>
      <c r="K50" s="70"/>
      <c r="L50" s="70"/>
      <c r="M50" s="70"/>
      <c r="N50" s="70"/>
      <c r="O50" s="70"/>
      <c r="P50" s="70"/>
      <c r="Q50" s="70"/>
      <c r="R50" s="14"/>
    </row>
    <row r="51" spans="2:18" s="12" customFormat="1" ht="15" customHeight="1">
      <c r="B51" s="70"/>
      <c r="C51" s="70"/>
      <c r="D51" s="70"/>
      <c r="E51" s="70"/>
      <c r="F51" s="70"/>
      <c r="G51" s="70"/>
      <c r="H51" s="70"/>
      <c r="I51" s="70"/>
      <c r="J51" s="70"/>
      <c r="K51" s="70"/>
      <c r="L51" s="70"/>
      <c r="M51" s="70"/>
      <c r="N51" s="70"/>
      <c r="O51" s="70"/>
      <c r="P51" s="70"/>
      <c r="Q51" s="70"/>
      <c r="R51" s="14"/>
    </row>
    <row r="52" spans="2:18" s="12" customFormat="1" ht="15" customHeight="1">
      <c r="B52" s="70"/>
      <c r="C52" s="70"/>
      <c r="D52" s="70"/>
      <c r="E52" s="70"/>
      <c r="F52" s="70"/>
      <c r="G52" s="70"/>
      <c r="H52" s="70"/>
      <c r="I52" s="70"/>
      <c r="J52" s="70"/>
      <c r="K52" s="70"/>
      <c r="L52" s="70"/>
      <c r="M52" s="70"/>
      <c r="N52" s="70"/>
      <c r="O52" s="70"/>
      <c r="P52" s="70"/>
      <c r="Q52" s="70"/>
      <c r="R52" s="14"/>
    </row>
    <row r="53" spans="2:18" s="12" customFormat="1" ht="15" customHeight="1">
      <c r="B53" s="70"/>
      <c r="C53" s="70"/>
      <c r="D53" s="70"/>
      <c r="E53" s="70"/>
      <c r="F53" s="70"/>
      <c r="G53" s="70"/>
      <c r="H53" s="70"/>
      <c r="I53" s="70"/>
      <c r="J53" s="70"/>
      <c r="K53" s="70"/>
      <c r="L53" s="70"/>
      <c r="M53" s="70"/>
      <c r="N53" s="70"/>
      <c r="O53" s="70"/>
      <c r="P53" s="70"/>
      <c r="Q53" s="70"/>
      <c r="R53" s="14"/>
    </row>
    <row r="54" spans="2:18" s="12" customFormat="1" ht="15" customHeight="1">
      <c r="B54" s="70"/>
      <c r="C54" s="70"/>
      <c r="D54" s="70"/>
      <c r="E54" s="70"/>
      <c r="F54" s="70"/>
      <c r="G54" s="70"/>
      <c r="H54" s="70"/>
      <c r="I54" s="70"/>
      <c r="J54" s="70"/>
      <c r="K54" s="70"/>
      <c r="L54" s="70"/>
      <c r="M54" s="70"/>
      <c r="N54" s="70"/>
      <c r="O54" s="70"/>
      <c r="P54" s="70"/>
      <c r="Q54" s="70"/>
      <c r="R54" s="14"/>
    </row>
    <row r="55" spans="2:18" s="12" customFormat="1" ht="15" customHeight="1">
      <c r="B55" s="70"/>
      <c r="C55" s="70"/>
      <c r="D55" s="70"/>
      <c r="E55" s="70"/>
      <c r="F55" s="70"/>
      <c r="G55" s="70"/>
      <c r="H55" s="70"/>
      <c r="I55" s="70"/>
      <c r="J55" s="70"/>
      <c r="K55" s="70"/>
      <c r="L55" s="70"/>
      <c r="M55" s="70"/>
      <c r="N55" s="70"/>
      <c r="O55" s="70"/>
      <c r="P55" s="70"/>
      <c r="Q55" s="70"/>
      <c r="R55" s="14"/>
    </row>
    <row r="56" spans="2:18" s="12" customFormat="1" ht="15" customHeight="1">
      <c r="B56" s="70"/>
      <c r="C56" s="70"/>
      <c r="D56" s="70"/>
      <c r="E56" s="70"/>
      <c r="F56" s="70"/>
      <c r="G56" s="70"/>
      <c r="H56" s="70"/>
      <c r="I56" s="70"/>
      <c r="J56" s="70"/>
      <c r="K56" s="70"/>
      <c r="L56" s="70"/>
      <c r="M56" s="70"/>
      <c r="N56" s="70"/>
      <c r="O56" s="70"/>
      <c r="P56" s="70"/>
      <c r="Q56" s="70"/>
      <c r="R56" s="14"/>
    </row>
    <row r="57" spans="2:18" s="12" customFormat="1" ht="15" customHeight="1">
      <c r="B57" s="70"/>
      <c r="C57" s="70"/>
      <c r="D57" s="70"/>
      <c r="E57" s="70"/>
      <c r="F57" s="70"/>
      <c r="G57" s="70"/>
      <c r="H57" s="70"/>
      <c r="I57" s="70"/>
      <c r="J57" s="70"/>
      <c r="K57" s="70"/>
      <c r="L57" s="70"/>
      <c r="M57" s="70"/>
      <c r="N57" s="70"/>
      <c r="O57" s="70"/>
      <c r="P57" s="70"/>
      <c r="Q57" s="70"/>
      <c r="R57" s="14"/>
    </row>
    <row r="58" spans="2:18" s="12" customFormat="1" ht="15" customHeight="1">
      <c r="B58" s="70"/>
      <c r="C58" s="70"/>
      <c r="D58" s="70"/>
      <c r="E58" s="70"/>
      <c r="F58" s="70"/>
      <c r="G58" s="70"/>
      <c r="H58" s="70"/>
      <c r="I58" s="70"/>
      <c r="J58" s="70"/>
      <c r="K58" s="70"/>
      <c r="L58" s="70"/>
      <c r="M58" s="70"/>
      <c r="N58" s="70"/>
      <c r="O58" s="70"/>
      <c r="P58" s="70"/>
      <c r="Q58" s="70"/>
      <c r="R58" s="14"/>
    </row>
    <row r="59" spans="2:18" s="12" customFormat="1" ht="15" customHeight="1">
      <c r="B59" s="70"/>
      <c r="C59" s="70"/>
      <c r="D59" s="70"/>
      <c r="E59" s="70"/>
      <c r="F59" s="70"/>
      <c r="G59" s="70"/>
      <c r="H59" s="70"/>
      <c r="I59" s="70"/>
      <c r="J59" s="70"/>
      <c r="K59" s="70"/>
      <c r="L59" s="70"/>
      <c r="M59" s="70"/>
      <c r="N59" s="70"/>
      <c r="O59" s="70"/>
      <c r="P59" s="70"/>
      <c r="Q59" s="70"/>
      <c r="R59" s="14"/>
    </row>
    <row r="60" spans="2:18" s="12" customFormat="1" ht="15" customHeight="1">
      <c r="B60" s="70"/>
      <c r="C60" s="70"/>
      <c r="D60" s="70"/>
      <c r="E60" s="70"/>
      <c r="F60" s="70"/>
      <c r="G60" s="70"/>
      <c r="H60" s="70"/>
      <c r="I60" s="70"/>
      <c r="J60" s="70"/>
      <c r="K60" s="70"/>
      <c r="L60" s="70"/>
      <c r="M60" s="70"/>
      <c r="N60" s="70"/>
      <c r="O60" s="70"/>
      <c r="P60" s="70"/>
      <c r="Q60" s="70"/>
      <c r="R60" s="14"/>
    </row>
    <row r="61" spans="2:18" s="12" customFormat="1" ht="15" customHeight="1">
      <c r="B61" s="70"/>
      <c r="C61" s="70"/>
      <c r="D61" s="70"/>
      <c r="E61" s="70"/>
      <c r="F61" s="70"/>
      <c r="G61" s="70"/>
      <c r="H61" s="70"/>
      <c r="I61" s="70"/>
      <c r="J61" s="70"/>
      <c r="K61" s="70"/>
      <c r="L61" s="70"/>
      <c r="M61" s="70"/>
      <c r="N61" s="70"/>
      <c r="O61" s="70"/>
      <c r="P61" s="70"/>
      <c r="Q61" s="70"/>
      <c r="R61" s="14"/>
    </row>
    <row r="62" spans="2:18" s="12" customFormat="1" ht="15" customHeight="1">
      <c r="B62" s="70"/>
      <c r="C62" s="70"/>
      <c r="D62" s="70"/>
      <c r="E62" s="70"/>
      <c r="F62" s="70"/>
      <c r="G62" s="70"/>
      <c r="H62" s="70"/>
      <c r="I62" s="70"/>
      <c r="J62" s="70"/>
      <c r="K62" s="70"/>
      <c r="L62" s="70"/>
      <c r="M62" s="70"/>
      <c r="N62" s="70"/>
      <c r="O62" s="70"/>
      <c r="P62" s="70"/>
      <c r="Q62" s="70"/>
      <c r="R62" s="14"/>
    </row>
    <row r="63" spans="2:18" s="12" customFormat="1" ht="15" customHeight="1">
      <c r="B63" s="70"/>
      <c r="C63" s="70"/>
      <c r="D63" s="70"/>
      <c r="E63" s="70"/>
      <c r="F63" s="70"/>
      <c r="G63" s="70"/>
      <c r="H63" s="70"/>
      <c r="I63" s="70"/>
      <c r="J63" s="70"/>
      <c r="K63" s="70"/>
      <c r="L63" s="70"/>
      <c r="M63" s="70"/>
      <c r="N63" s="70"/>
      <c r="O63" s="70"/>
      <c r="P63" s="70"/>
      <c r="Q63" s="70"/>
      <c r="R63" s="14"/>
    </row>
    <row r="64" spans="2:18" s="12" customFormat="1" ht="15" customHeight="1">
      <c r="B64" s="70"/>
      <c r="C64" s="70"/>
      <c r="D64" s="70"/>
      <c r="E64" s="70"/>
      <c r="F64" s="70"/>
      <c r="G64" s="70"/>
      <c r="H64" s="70"/>
      <c r="I64" s="70"/>
      <c r="J64" s="70"/>
      <c r="K64" s="70"/>
      <c r="L64" s="70"/>
      <c r="M64" s="70"/>
      <c r="N64" s="70"/>
      <c r="O64" s="70"/>
      <c r="P64" s="70"/>
      <c r="Q64" s="70"/>
      <c r="R64" s="14"/>
    </row>
    <row r="65" spans="2:18" s="12" customFormat="1" ht="15" customHeight="1">
      <c r="B65" s="70"/>
      <c r="C65" s="70"/>
      <c r="D65" s="70"/>
      <c r="E65" s="70"/>
      <c r="F65" s="70"/>
      <c r="G65" s="70"/>
      <c r="H65" s="70"/>
      <c r="I65" s="70"/>
      <c r="J65" s="70"/>
      <c r="K65" s="70"/>
      <c r="L65" s="70"/>
      <c r="M65" s="70"/>
      <c r="N65" s="70"/>
      <c r="O65" s="70"/>
      <c r="P65" s="70"/>
      <c r="Q65" s="70"/>
      <c r="R65" s="14"/>
    </row>
    <row r="66" spans="2:18" s="12" customFormat="1" ht="15" customHeight="1">
      <c r="B66" s="70"/>
      <c r="C66" s="70"/>
      <c r="D66" s="70"/>
      <c r="E66" s="70"/>
      <c r="F66" s="70"/>
      <c r="G66" s="70"/>
      <c r="H66" s="70"/>
      <c r="I66" s="70"/>
      <c r="J66" s="70"/>
      <c r="K66" s="70"/>
      <c r="L66" s="70"/>
      <c r="M66" s="70"/>
      <c r="N66" s="70"/>
      <c r="O66" s="70"/>
      <c r="P66" s="70"/>
      <c r="Q66" s="70"/>
      <c r="R66" s="14"/>
    </row>
    <row r="67" spans="2:18" s="12" customFormat="1" ht="15" customHeight="1">
      <c r="B67" s="70"/>
      <c r="C67" s="70"/>
      <c r="D67" s="70"/>
      <c r="E67" s="70"/>
      <c r="F67" s="70"/>
      <c r="G67" s="70"/>
      <c r="H67" s="70"/>
      <c r="I67" s="70"/>
      <c r="J67" s="70"/>
      <c r="K67" s="70"/>
      <c r="L67" s="70"/>
      <c r="M67" s="70"/>
      <c r="N67" s="70"/>
      <c r="O67" s="70"/>
      <c r="P67" s="70"/>
      <c r="Q67" s="70"/>
      <c r="R67" s="14"/>
    </row>
    <row r="68" spans="2:18" s="12" customFormat="1" ht="15" customHeight="1">
      <c r="B68" s="70"/>
      <c r="C68" s="70"/>
      <c r="D68" s="70"/>
      <c r="E68" s="70"/>
      <c r="F68" s="70"/>
      <c r="G68" s="70"/>
      <c r="H68" s="70"/>
      <c r="I68" s="70"/>
      <c r="J68" s="70"/>
      <c r="K68" s="70"/>
      <c r="L68" s="70"/>
      <c r="M68" s="70"/>
      <c r="N68" s="70"/>
      <c r="O68" s="70"/>
      <c r="P68" s="70"/>
      <c r="Q68" s="70"/>
      <c r="R68" s="14"/>
    </row>
    <row r="69" spans="2:18" s="12" customFormat="1" ht="15" customHeight="1">
      <c r="B69" s="70"/>
      <c r="C69" s="70"/>
      <c r="D69" s="70"/>
      <c r="E69" s="70"/>
      <c r="F69" s="70"/>
      <c r="G69" s="70"/>
      <c r="H69" s="70"/>
      <c r="I69" s="70"/>
      <c r="J69" s="70"/>
      <c r="K69" s="70"/>
      <c r="L69" s="70"/>
      <c r="M69" s="70"/>
      <c r="N69" s="70"/>
      <c r="O69" s="70"/>
      <c r="P69" s="70"/>
      <c r="Q69" s="70"/>
      <c r="R69" s="14"/>
    </row>
    <row r="70" spans="2:18" s="12" customFormat="1" ht="15" customHeight="1">
      <c r="B70" s="70"/>
      <c r="C70" s="70"/>
      <c r="D70" s="70"/>
      <c r="E70" s="70"/>
      <c r="F70" s="70"/>
      <c r="G70" s="70"/>
      <c r="H70" s="70"/>
      <c r="I70" s="70"/>
      <c r="J70" s="70"/>
      <c r="K70" s="70"/>
      <c r="L70" s="70"/>
      <c r="M70" s="70"/>
      <c r="N70" s="70"/>
      <c r="O70" s="70"/>
      <c r="P70" s="70"/>
      <c r="Q70" s="70"/>
      <c r="R70" s="14"/>
    </row>
    <row r="71" spans="2:18" s="12" customFormat="1" ht="15" customHeight="1">
      <c r="B71" s="70"/>
      <c r="C71" s="70"/>
      <c r="D71" s="70"/>
      <c r="E71" s="70"/>
      <c r="F71" s="70"/>
      <c r="G71" s="70"/>
      <c r="H71" s="70"/>
      <c r="I71" s="70"/>
      <c r="J71" s="70"/>
      <c r="K71" s="70"/>
      <c r="L71" s="70"/>
      <c r="M71" s="70"/>
      <c r="N71" s="70"/>
      <c r="O71" s="70"/>
      <c r="P71" s="70"/>
      <c r="Q71" s="70"/>
      <c r="R71" s="14"/>
    </row>
    <row r="72" spans="2:18" s="12" customFormat="1" ht="15" customHeight="1">
      <c r="B72" s="70"/>
      <c r="C72" s="70"/>
      <c r="D72" s="70"/>
      <c r="E72" s="70"/>
      <c r="F72" s="70"/>
      <c r="G72" s="70"/>
      <c r="H72" s="70"/>
      <c r="I72" s="70"/>
      <c r="J72" s="70"/>
      <c r="K72" s="70"/>
      <c r="L72" s="70"/>
      <c r="M72" s="70"/>
      <c r="N72" s="70"/>
      <c r="O72" s="70"/>
      <c r="P72" s="70"/>
      <c r="Q72" s="70"/>
      <c r="R72" s="14"/>
    </row>
    <row r="73" spans="2:18" s="12" customFormat="1" ht="15" customHeight="1">
      <c r="B73" s="70"/>
      <c r="C73" s="70"/>
      <c r="D73" s="70"/>
      <c r="E73" s="70"/>
      <c r="F73" s="70"/>
      <c r="G73" s="70"/>
      <c r="H73" s="70"/>
      <c r="I73" s="70"/>
      <c r="J73" s="70"/>
      <c r="K73" s="70"/>
      <c r="L73" s="70"/>
      <c r="M73" s="70"/>
      <c r="N73" s="70"/>
      <c r="O73" s="70"/>
      <c r="P73" s="70"/>
      <c r="Q73" s="70"/>
      <c r="R73" s="14"/>
    </row>
    <row r="74" spans="2:18" s="12" customFormat="1" ht="15" customHeight="1">
      <c r="B74" s="70"/>
      <c r="C74" s="70"/>
      <c r="D74" s="70"/>
      <c r="E74" s="70"/>
      <c r="F74" s="70"/>
      <c r="G74" s="70"/>
      <c r="H74" s="70"/>
      <c r="I74" s="70"/>
      <c r="J74" s="70"/>
      <c r="K74" s="70"/>
      <c r="L74" s="70"/>
      <c r="M74" s="70"/>
      <c r="N74" s="70"/>
      <c r="O74" s="70"/>
      <c r="P74" s="70"/>
      <c r="Q74" s="70"/>
      <c r="R74" s="14"/>
    </row>
    <row r="75" spans="2:18" s="12" customFormat="1" ht="15" customHeight="1">
      <c r="B75" s="70"/>
      <c r="C75" s="70"/>
      <c r="D75" s="70"/>
      <c r="E75" s="70"/>
      <c r="F75" s="70"/>
      <c r="G75" s="70"/>
      <c r="H75" s="70"/>
      <c r="I75" s="70"/>
      <c r="J75" s="70"/>
      <c r="K75" s="70"/>
      <c r="L75" s="70"/>
      <c r="M75" s="70"/>
      <c r="N75" s="70"/>
      <c r="O75" s="70"/>
      <c r="P75" s="70"/>
      <c r="Q75" s="70"/>
      <c r="R75" s="14"/>
    </row>
    <row r="76" spans="2:18" s="12" customFormat="1" ht="15" customHeight="1">
      <c r="B76" s="70"/>
      <c r="C76" s="70"/>
      <c r="D76" s="70"/>
      <c r="E76" s="70"/>
      <c r="F76" s="70"/>
      <c r="G76" s="70"/>
      <c r="H76" s="70"/>
      <c r="I76" s="70"/>
      <c r="J76" s="70"/>
      <c r="K76" s="70"/>
      <c r="L76" s="70"/>
      <c r="M76" s="70"/>
      <c r="N76" s="70"/>
      <c r="O76" s="70"/>
      <c r="P76" s="70"/>
      <c r="Q76" s="70"/>
      <c r="R76" s="14"/>
    </row>
    <row r="77" spans="2:18" s="12" customFormat="1" ht="15" customHeight="1">
      <c r="B77" s="70"/>
      <c r="C77" s="70"/>
      <c r="D77" s="70"/>
      <c r="E77" s="70"/>
      <c r="F77" s="70"/>
      <c r="G77" s="70"/>
      <c r="H77" s="70"/>
      <c r="I77" s="70"/>
      <c r="J77" s="70"/>
      <c r="K77" s="70"/>
      <c r="L77" s="70"/>
      <c r="M77" s="70"/>
      <c r="N77" s="70"/>
      <c r="O77" s="70"/>
      <c r="P77" s="70"/>
      <c r="Q77" s="70"/>
      <c r="R77" s="14"/>
    </row>
    <row r="78" spans="2:18" s="12" customFormat="1" ht="15" customHeight="1">
      <c r="B78" s="70"/>
      <c r="C78" s="70"/>
      <c r="D78" s="70"/>
      <c r="E78" s="70"/>
      <c r="F78" s="70"/>
      <c r="G78" s="70"/>
      <c r="H78" s="70"/>
      <c r="I78" s="70"/>
      <c r="J78" s="70"/>
      <c r="K78" s="70"/>
      <c r="L78" s="70"/>
      <c r="M78" s="70"/>
      <c r="N78" s="70"/>
      <c r="O78" s="70"/>
      <c r="P78" s="70"/>
      <c r="Q78" s="70"/>
      <c r="R78" s="14"/>
    </row>
    <row r="79" spans="2:18" s="12" customFormat="1" ht="15" customHeight="1">
      <c r="B79" s="70"/>
      <c r="C79" s="70"/>
      <c r="D79" s="70"/>
      <c r="E79" s="70"/>
      <c r="F79" s="70"/>
      <c r="G79" s="70"/>
      <c r="H79" s="70"/>
      <c r="I79" s="70"/>
      <c r="J79" s="70"/>
      <c r="K79" s="70"/>
      <c r="L79" s="70"/>
      <c r="M79" s="70"/>
      <c r="N79" s="70"/>
      <c r="O79" s="70"/>
      <c r="P79" s="70"/>
      <c r="Q79" s="70"/>
      <c r="R79" s="14"/>
    </row>
    <row r="80" spans="2:18" s="12" customFormat="1" ht="15" customHeight="1">
      <c r="B80" s="70"/>
      <c r="C80" s="70"/>
      <c r="D80" s="70"/>
      <c r="E80" s="70"/>
      <c r="F80" s="70"/>
      <c r="G80" s="70"/>
      <c r="H80" s="70"/>
      <c r="I80" s="70"/>
      <c r="J80" s="70"/>
      <c r="K80" s="70"/>
      <c r="L80" s="70"/>
      <c r="M80" s="70"/>
      <c r="N80" s="70"/>
      <c r="O80" s="70"/>
      <c r="P80" s="70"/>
      <c r="Q80" s="70"/>
      <c r="R80" s="14"/>
    </row>
    <row r="81" spans="2:18" s="12" customFormat="1" ht="15" customHeight="1">
      <c r="B81" s="70"/>
      <c r="C81" s="70"/>
      <c r="D81" s="70"/>
      <c r="E81" s="70"/>
      <c r="F81" s="70"/>
      <c r="G81" s="70"/>
      <c r="H81" s="70"/>
      <c r="I81" s="70"/>
      <c r="J81" s="70"/>
      <c r="K81" s="70"/>
      <c r="L81" s="70"/>
      <c r="M81" s="70"/>
      <c r="N81" s="70"/>
      <c r="O81" s="70"/>
      <c r="P81" s="70"/>
      <c r="Q81" s="70"/>
      <c r="R81" s="14"/>
    </row>
    <row r="82" spans="2:18" s="12" customFormat="1" ht="15" customHeight="1">
      <c r="B82" s="70"/>
      <c r="C82" s="70"/>
      <c r="D82" s="70"/>
      <c r="E82" s="70"/>
      <c r="F82" s="70"/>
      <c r="G82" s="70"/>
      <c r="H82" s="70"/>
      <c r="I82" s="70"/>
      <c r="J82" s="70"/>
      <c r="K82" s="70"/>
      <c r="L82" s="70"/>
      <c r="M82" s="70"/>
      <c r="N82" s="70"/>
      <c r="O82" s="70"/>
      <c r="P82" s="70"/>
      <c r="Q82" s="70"/>
      <c r="R82" s="14"/>
    </row>
    <row r="83" spans="2:18" s="12" customFormat="1" ht="15" customHeight="1">
      <c r="B83" s="70"/>
      <c r="C83" s="70"/>
      <c r="D83" s="70"/>
      <c r="E83" s="70"/>
      <c r="F83" s="70"/>
      <c r="G83" s="70"/>
      <c r="H83" s="70"/>
      <c r="I83" s="70"/>
      <c r="J83" s="70"/>
      <c r="K83" s="70"/>
      <c r="L83" s="70"/>
      <c r="M83" s="70"/>
      <c r="N83" s="70"/>
      <c r="O83" s="70"/>
      <c r="P83" s="70"/>
      <c r="Q83" s="70"/>
      <c r="R83" s="14"/>
    </row>
    <row r="84" spans="2:18" s="12" customFormat="1" ht="15" customHeight="1">
      <c r="B84" s="70"/>
      <c r="C84" s="70"/>
      <c r="D84" s="70"/>
      <c r="E84" s="70"/>
      <c r="F84" s="70"/>
      <c r="G84" s="70"/>
      <c r="H84" s="70"/>
      <c r="I84" s="70"/>
      <c r="J84" s="70"/>
      <c r="K84" s="70"/>
      <c r="L84" s="70"/>
      <c r="M84" s="70"/>
      <c r="N84" s="70"/>
      <c r="O84" s="70"/>
      <c r="P84" s="70"/>
      <c r="Q84" s="70"/>
      <c r="R84" s="14"/>
    </row>
    <row r="85" spans="2:18" s="12" customFormat="1" ht="15" customHeight="1">
      <c r="B85" s="70"/>
      <c r="C85" s="70"/>
      <c r="D85" s="70"/>
      <c r="E85" s="70"/>
      <c r="F85" s="70"/>
      <c r="G85" s="70"/>
      <c r="H85" s="70"/>
      <c r="I85" s="70"/>
      <c r="J85" s="70"/>
      <c r="K85" s="70"/>
      <c r="L85" s="70"/>
      <c r="M85" s="70"/>
      <c r="N85" s="70"/>
      <c r="O85" s="70"/>
      <c r="P85" s="70"/>
      <c r="Q85" s="70"/>
      <c r="R85" s="14"/>
    </row>
    <row r="86" spans="2:18" s="12" customFormat="1" ht="15" customHeight="1">
      <c r="B86" s="70"/>
      <c r="C86" s="70"/>
      <c r="D86" s="70"/>
      <c r="E86" s="70"/>
      <c r="F86" s="70"/>
      <c r="G86" s="70"/>
      <c r="H86" s="70"/>
      <c r="I86" s="70"/>
      <c r="J86" s="70"/>
      <c r="K86" s="70"/>
      <c r="L86" s="70"/>
      <c r="M86" s="70"/>
      <c r="N86" s="70"/>
      <c r="O86" s="70"/>
      <c r="P86" s="70"/>
      <c r="Q86" s="70"/>
      <c r="R86" s="14"/>
    </row>
    <row r="87" spans="2:18" s="12" customFormat="1" ht="15" customHeight="1">
      <c r="B87" s="70"/>
      <c r="C87" s="70"/>
      <c r="D87" s="70"/>
      <c r="E87" s="70"/>
      <c r="F87" s="70"/>
      <c r="G87" s="70"/>
      <c r="H87" s="70"/>
      <c r="I87" s="70"/>
      <c r="J87" s="70"/>
      <c r="K87" s="70"/>
      <c r="L87" s="70"/>
      <c r="M87" s="70"/>
      <c r="N87" s="70"/>
      <c r="O87" s="70"/>
      <c r="P87" s="70"/>
      <c r="Q87" s="70"/>
      <c r="R87" s="14"/>
    </row>
    <row r="88" spans="2:18" s="12" customFormat="1" ht="15" customHeight="1">
      <c r="B88" s="70"/>
      <c r="C88" s="70"/>
      <c r="D88" s="70"/>
      <c r="E88" s="70"/>
      <c r="F88" s="70"/>
      <c r="G88" s="70"/>
      <c r="H88" s="70"/>
      <c r="I88" s="70"/>
      <c r="J88" s="70"/>
      <c r="K88" s="70"/>
      <c r="L88" s="70"/>
      <c r="M88" s="70"/>
      <c r="N88" s="70"/>
      <c r="O88" s="70"/>
      <c r="P88" s="70"/>
      <c r="Q88" s="70"/>
      <c r="R88" s="14"/>
    </row>
    <row r="89" spans="2:18" s="12" customFormat="1" ht="15" customHeight="1">
      <c r="B89" s="70"/>
      <c r="C89" s="70"/>
      <c r="D89" s="70"/>
      <c r="E89" s="70"/>
      <c r="F89" s="70"/>
      <c r="G89" s="70"/>
      <c r="H89" s="70"/>
      <c r="I89" s="70"/>
      <c r="J89" s="70"/>
      <c r="K89" s="70"/>
      <c r="L89" s="70"/>
      <c r="M89" s="70"/>
      <c r="N89" s="70"/>
      <c r="O89" s="70"/>
      <c r="P89" s="70"/>
      <c r="Q89" s="70"/>
      <c r="R89" s="14"/>
    </row>
    <row r="90" spans="2:18" s="12" customFormat="1" ht="15" customHeight="1">
      <c r="B90" s="70"/>
      <c r="C90" s="70"/>
      <c r="D90" s="70"/>
      <c r="E90" s="70"/>
      <c r="F90" s="70"/>
      <c r="G90" s="70"/>
      <c r="H90" s="70"/>
      <c r="I90" s="70"/>
      <c r="J90" s="70"/>
      <c r="K90" s="70"/>
      <c r="L90" s="70"/>
      <c r="M90" s="70"/>
      <c r="N90" s="70"/>
      <c r="O90" s="70"/>
      <c r="P90" s="70"/>
      <c r="Q90" s="70"/>
      <c r="R90" s="14"/>
    </row>
    <row r="91" spans="2:18" s="12" customFormat="1" ht="15" customHeight="1">
      <c r="B91" s="70"/>
      <c r="C91" s="70"/>
      <c r="D91" s="70"/>
      <c r="E91" s="70"/>
      <c r="F91" s="70"/>
      <c r="G91" s="70"/>
      <c r="H91" s="70"/>
      <c r="I91" s="70"/>
      <c r="J91" s="70"/>
      <c r="K91" s="70"/>
      <c r="L91" s="70"/>
      <c r="M91" s="70"/>
      <c r="N91" s="70"/>
      <c r="O91" s="70"/>
      <c r="P91" s="70"/>
      <c r="Q91" s="70"/>
      <c r="R91" s="14"/>
    </row>
    <row r="92" spans="2:18" s="12" customFormat="1" ht="15" customHeight="1">
      <c r="B92" s="70"/>
      <c r="C92" s="70"/>
      <c r="D92" s="70"/>
      <c r="E92" s="70"/>
      <c r="F92" s="70"/>
      <c r="G92" s="70"/>
      <c r="H92" s="70"/>
      <c r="I92" s="70"/>
      <c r="J92" s="70"/>
      <c r="K92" s="70"/>
      <c r="L92" s="70"/>
      <c r="M92" s="70"/>
      <c r="N92" s="70"/>
      <c r="O92" s="70"/>
      <c r="P92" s="70"/>
      <c r="Q92" s="70"/>
      <c r="R92" s="14"/>
    </row>
    <row r="93" spans="2:18" s="12" customFormat="1" ht="15" customHeight="1">
      <c r="B93" s="70"/>
      <c r="C93" s="70"/>
      <c r="D93" s="70"/>
      <c r="E93" s="70"/>
      <c r="F93" s="70"/>
      <c r="G93" s="70"/>
      <c r="H93" s="70"/>
      <c r="I93" s="70"/>
      <c r="J93" s="70"/>
      <c r="K93" s="70"/>
      <c r="L93" s="70"/>
      <c r="M93" s="70"/>
      <c r="N93" s="70"/>
      <c r="O93" s="70"/>
      <c r="P93" s="70"/>
      <c r="Q93" s="70"/>
      <c r="R93" s="14"/>
    </row>
    <row r="94" spans="2:18" s="12" customFormat="1" ht="15" customHeight="1">
      <c r="B94" s="70"/>
      <c r="C94" s="70"/>
      <c r="D94" s="70"/>
      <c r="E94" s="70"/>
      <c r="F94" s="70"/>
      <c r="G94" s="70"/>
      <c r="H94" s="70"/>
      <c r="I94" s="70"/>
      <c r="J94" s="70"/>
      <c r="K94" s="70"/>
      <c r="L94" s="70"/>
      <c r="M94" s="70"/>
      <c r="N94" s="70"/>
      <c r="O94" s="70"/>
      <c r="P94" s="70"/>
      <c r="Q94" s="70"/>
      <c r="R94" s="14"/>
    </row>
    <row r="95" spans="2:18" s="12" customFormat="1" ht="15" customHeight="1">
      <c r="B95" s="70"/>
      <c r="C95" s="70"/>
      <c r="D95" s="70"/>
      <c r="E95" s="70"/>
      <c r="F95" s="70"/>
      <c r="G95" s="70"/>
      <c r="H95" s="70"/>
      <c r="I95" s="70"/>
      <c r="J95" s="70"/>
      <c r="K95" s="70"/>
      <c r="L95" s="70"/>
      <c r="M95" s="70"/>
      <c r="N95" s="70"/>
      <c r="O95" s="70"/>
      <c r="P95" s="70"/>
      <c r="Q95" s="70"/>
      <c r="R95" s="14"/>
    </row>
    <row r="96" spans="2:18" s="12" customFormat="1" ht="15" customHeight="1">
      <c r="B96" s="70"/>
      <c r="C96" s="70"/>
      <c r="D96" s="70"/>
      <c r="E96" s="70"/>
      <c r="F96" s="70"/>
      <c r="G96" s="70"/>
      <c r="H96" s="70"/>
      <c r="I96" s="70"/>
      <c r="J96" s="70"/>
      <c r="K96" s="70"/>
      <c r="L96" s="70"/>
      <c r="M96" s="70"/>
      <c r="N96" s="70"/>
      <c r="O96" s="70"/>
      <c r="P96" s="70"/>
      <c r="Q96" s="70"/>
      <c r="R96" s="14"/>
    </row>
    <row r="97" spans="2:18" s="12" customFormat="1" ht="15" customHeight="1">
      <c r="B97" s="70"/>
      <c r="C97" s="70"/>
      <c r="D97" s="70"/>
      <c r="E97" s="70"/>
      <c r="F97" s="70"/>
      <c r="G97" s="70"/>
      <c r="H97" s="70"/>
      <c r="I97" s="70"/>
      <c r="J97" s="70"/>
      <c r="K97" s="70"/>
      <c r="L97" s="70"/>
      <c r="M97" s="70"/>
      <c r="N97" s="70"/>
      <c r="O97" s="70"/>
      <c r="P97" s="70"/>
      <c r="Q97" s="70"/>
      <c r="R97" s="14"/>
    </row>
    <row r="98" spans="2:18" s="12" customFormat="1" ht="15" customHeight="1">
      <c r="B98" s="70"/>
      <c r="C98" s="70"/>
      <c r="D98" s="70"/>
      <c r="E98" s="70"/>
      <c r="F98" s="70"/>
      <c r="G98" s="70"/>
      <c r="H98" s="70"/>
      <c r="I98" s="70"/>
      <c r="J98" s="70"/>
      <c r="K98" s="70"/>
      <c r="L98" s="70"/>
      <c r="M98" s="70"/>
      <c r="N98" s="70"/>
      <c r="O98" s="70"/>
      <c r="P98" s="70"/>
      <c r="Q98" s="70"/>
      <c r="R98" s="14"/>
    </row>
    <row r="99" spans="2:18" s="12" customFormat="1" ht="15" customHeight="1">
      <c r="B99" s="70"/>
      <c r="C99" s="70"/>
      <c r="D99" s="70"/>
      <c r="E99" s="70"/>
      <c r="F99" s="70"/>
      <c r="G99" s="70"/>
      <c r="H99" s="70"/>
      <c r="I99" s="70"/>
      <c r="J99" s="70"/>
      <c r="K99" s="70"/>
      <c r="L99" s="70"/>
      <c r="M99" s="70"/>
      <c r="N99" s="70"/>
      <c r="O99" s="70"/>
      <c r="P99" s="70"/>
      <c r="Q99" s="70"/>
      <c r="R99" s="14"/>
    </row>
    <row r="100" s="12" customFormat="1" ht="15" customHeight="1"/>
    <row r="101" ht="15" customHeight="1" hidden="1"/>
    <row r="102" ht="15" customHeight="1" hidden="1"/>
    <row r="103" ht="15" customHeight="1" hidden="1"/>
    <row r="104" ht="15" customHeight="1" hidden="1"/>
    <row r="105" ht="15" customHeight="1" hidden="1"/>
    <row r="106" ht="15" customHeight="1" hidden="1"/>
  </sheetData>
  <sheetProtection algorithmName="SHA-512" hashValue="wy8RjRhniV8SUTgbI1EcLRiMA4cDHYfBeMD/7bXbth0vP2HTIuKva1xVSQM5rI9UZDgJubCne5b9rHR98ZFLOg==" saltValue="x92fpWlH/HbKhBTplonLyw==" spinCount="100000" sheet="1"/>
  <mergeCells count="8">
    <mergeCell ref="Q4:Q6"/>
    <mergeCell ref="B3:Q3"/>
    <mergeCell ref="B4:C5"/>
    <mergeCell ref="D4:I5"/>
    <mergeCell ref="J5:K5"/>
    <mergeCell ref="J4:L4"/>
    <mergeCell ref="M4:P4"/>
    <mergeCell ref="M5:N5"/>
  </mergeCells>
  <dataValidations count="2">
    <dataValidation type="list" allowBlank="1" showInputMessage="1" showErrorMessage="1" sqref="H8:H99">
      <formula1>Parameters!$D$216:$D$464</formula1>
    </dataValidation>
    <dataValidation type="list" allowBlank="1" showInputMessage="1" showErrorMessage="1" sqref="D8:G99">
      <formula1>Parameters!$D$6:$D$7</formula1>
    </dataValidation>
  </dataValidations>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A156-9707-4EC4-8F6B-71AB0F7E5538}">
  <sheetPr>
    <tabColor theme="3"/>
  </sheetPr>
  <dimension ref="A1:U99"/>
  <sheetViews>
    <sheetView showGridLines="0" zoomScale="70" zoomScaleNormal="70" workbookViewId="0" topLeftCell="A1">
      <selection activeCell="D1" sqref="D1"/>
    </sheetView>
  </sheetViews>
  <sheetFormatPr defaultColWidth="0" defaultRowHeight="12.75" zeroHeight="1"/>
  <cols>
    <col min="1" max="1" width="3.125" style="0" customWidth="1"/>
    <col min="2" max="2" width="21.75390625" style="0" customWidth="1"/>
    <col min="3" max="3" width="29.125" style="0" customWidth="1"/>
    <col min="4" max="7" width="16.00390625" style="0" customWidth="1"/>
    <col min="8" max="8" width="20.50390625" style="0" customWidth="1"/>
    <col min="9" max="12" width="16.00390625" style="0" customWidth="1"/>
    <col min="13" max="13" width="21.875" style="0" customWidth="1"/>
    <col min="14" max="17" width="16.00390625" style="0" customWidth="1"/>
    <col min="18" max="18" width="18.00390625" style="0" customWidth="1"/>
    <col min="19" max="19" width="20.375" style="0" customWidth="1"/>
    <col min="20" max="20" width="21.25390625" style="0" customWidth="1"/>
    <col min="21" max="21" width="3.125" style="0" customWidth="1"/>
    <col min="22" max="44" width="0" style="0" hidden="1" customWidth="1"/>
    <col min="45" max="16384" width="9.00390625" style="0" hidden="1" customWidth="1"/>
  </cols>
  <sheetData>
    <row r="1" spans="1:4" s="4" customFormat="1" ht="50.15" customHeight="1">
      <c r="A1" s="3" t="s">
        <v>71</v>
      </c>
      <c r="D1" s="104" t="str">
        <f>CONCATENATE("Reporting unit: ",Input!$C$8," ",Input!$C$7,)</f>
        <v>Reporting unit: 1 EUR</v>
      </c>
    </row>
    <row r="2" spans="1:21" s="7" customFormat="1" ht="24.65" customHeight="1">
      <c r="A2" s="10" t="s">
        <v>9</v>
      </c>
      <c r="B2" s="10"/>
      <c r="C2" s="9"/>
      <c r="D2" s="9"/>
      <c r="E2" s="9"/>
      <c r="F2" s="9"/>
      <c r="G2" s="9"/>
      <c r="H2" s="9"/>
      <c r="I2" s="9"/>
      <c r="J2" s="9"/>
      <c r="K2" s="9"/>
      <c r="L2" s="9"/>
      <c r="M2" s="9"/>
      <c r="N2" s="9"/>
      <c r="O2" s="9"/>
      <c r="P2" s="9"/>
      <c r="Q2" s="9"/>
      <c r="R2" s="9"/>
      <c r="S2" s="9"/>
      <c r="T2" s="9"/>
      <c r="U2" s="9"/>
    </row>
    <row r="3" spans="2:20" s="85" customFormat="1" ht="20.15" customHeight="1">
      <c r="B3" s="103" t="s">
        <v>72</v>
      </c>
      <c r="C3" s="103"/>
      <c r="D3" s="103"/>
      <c r="E3" s="103"/>
      <c r="F3" s="103"/>
      <c r="G3" s="103"/>
      <c r="H3" s="103"/>
      <c r="I3" s="103"/>
      <c r="J3" s="103"/>
      <c r="K3" s="103"/>
      <c r="L3" s="103"/>
      <c r="M3" s="103"/>
      <c r="N3" s="103"/>
      <c r="O3" s="103"/>
      <c r="P3" s="103"/>
      <c r="Q3" s="103"/>
      <c r="R3" s="103"/>
      <c r="S3" s="103"/>
      <c r="T3" s="103"/>
    </row>
    <row r="4" spans="2:20" ht="23.25" customHeight="1">
      <c r="B4" s="100" t="s">
        <v>42</v>
      </c>
      <c r="C4" s="100"/>
      <c r="D4" s="102" t="s">
        <v>43</v>
      </c>
      <c r="E4" s="102"/>
      <c r="F4" s="102"/>
      <c r="G4" s="72"/>
      <c r="H4" s="102" t="s">
        <v>73</v>
      </c>
      <c r="I4" s="102"/>
      <c r="J4" s="102"/>
      <c r="K4" s="102"/>
      <c r="L4" s="102"/>
      <c r="M4" s="102"/>
      <c r="N4" s="102"/>
      <c r="O4" s="102"/>
      <c r="P4" s="102"/>
      <c r="Q4" s="102"/>
      <c r="R4" s="72" t="s">
        <v>74</v>
      </c>
      <c r="S4" s="72" t="s">
        <v>75</v>
      </c>
      <c r="T4" s="72" t="s">
        <v>76</v>
      </c>
    </row>
    <row r="5" spans="2:20" ht="130.5" customHeight="1">
      <c r="B5" s="73" t="s">
        <v>51</v>
      </c>
      <c r="C5" s="73" t="s">
        <v>52</v>
      </c>
      <c r="D5" s="68" t="s">
        <v>53</v>
      </c>
      <c r="E5" s="68" t="s">
        <v>54</v>
      </c>
      <c r="F5" s="68" t="s">
        <v>55</v>
      </c>
      <c r="G5" s="68" t="s">
        <v>56</v>
      </c>
      <c r="H5" s="73" t="s">
        <v>77</v>
      </c>
      <c r="I5" s="73" t="s">
        <v>78</v>
      </c>
      <c r="J5" s="73" t="s">
        <v>79</v>
      </c>
      <c r="K5" s="73" t="s">
        <v>80</v>
      </c>
      <c r="L5" s="73" t="s">
        <v>81</v>
      </c>
      <c r="M5" s="73" t="s">
        <v>82</v>
      </c>
      <c r="N5" s="73" t="s">
        <v>83</v>
      </c>
      <c r="O5" s="73" t="s">
        <v>84</v>
      </c>
      <c r="P5" s="73" t="s">
        <v>85</v>
      </c>
      <c r="Q5" s="73" t="s">
        <v>86</v>
      </c>
      <c r="R5" s="73" t="s">
        <v>74</v>
      </c>
      <c r="S5" s="73" t="s">
        <v>87</v>
      </c>
      <c r="T5" s="73" t="s">
        <v>988</v>
      </c>
    </row>
    <row r="6" spans="2:20" ht="24" customHeight="1">
      <c r="B6" s="69" t="s">
        <v>14</v>
      </c>
      <c r="C6" s="69" t="s">
        <v>17</v>
      </c>
      <c r="D6" s="69" t="s">
        <v>19</v>
      </c>
      <c r="E6" s="69" t="s">
        <v>23</v>
      </c>
      <c r="F6" s="69" t="s">
        <v>25</v>
      </c>
      <c r="G6" s="74" t="s">
        <v>27</v>
      </c>
      <c r="H6" s="69" t="s">
        <v>29</v>
      </c>
      <c r="I6" s="69" t="s">
        <v>32</v>
      </c>
      <c r="J6" s="74" t="s">
        <v>34</v>
      </c>
      <c r="K6" s="69" t="s">
        <v>35</v>
      </c>
      <c r="L6" s="69" t="s">
        <v>37</v>
      </c>
      <c r="M6" s="74" t="s">
        <v>66</v>
      </c>
      <c r="N6" s="69" t="s">
        <v>67</v>
      </c>
      <c r="O6" s="69" t="s">
        <v>68</v>
      </c>
      <c r="P6" s="74" t="s">
        <v>69</v>
      </c>
      <c r="Q6" s="69" t="s">
        <v>70</v>
      </c>
      <c r="R6" s="69" t="s">
        <v>89</v>
      </c>
      <c r="S6" s="74" t="s">
        <v>90</v>
      </c>
      <c r="T6" s="74" t="s">
        <v>91</v>
      </c>
    </row>
    <row r="7" spans="2:20" ht="12.75">
      <c r="B7" s="75"/>
      <c r="C7" s="75"/>
      <c r="D7" s="75"/>
      <c r="E7" s="75"/>
      <c r="F7" s="75"/>
      <c r="G7" s="75"/>
      <c r="H7" s="75"/>
      <c r="I7" s="75"/>
      <c r="J7" s="75"/>
      <c r="K7" s="75"/>
      <c r="L7" s="75"/>
      <c r="M7" s="75"/>
      <c r="N7" s="75"/>
      <c r="O7" s="75"/>
      <c r="P7" s="75"/>
      <c r="Q7" s="75"/>
      <c r="R7" s="75"/>
      <c r="S7" s="75"/>
      <c r="T7" s="75"/>
    </row>
    <row r="8" spans="2:20" ht="12.75">
      <c r="B8" s="75"/>
      <c r="C8" s="75"/>
      <c r="D8" s="75"/>
      <c r="E8" s="75"/>
      <c r="F8" s="75"/>
      <c r="G8" s="75"/>
      <c r="H8" s="75"/>
      <c r="I8" s="75"/>
      <c r="J8" s="75"/>
      <c r="K8" s="75"/>
      <c r="L8" s="75"/>
      <c r="M8" s="75"/>
      <c r="N8" s="75"/>
      <c r="O8" s="75"/>
      <c r="P8" s="75"/>
      <c r="Q8" s="75"/>
      <c r="R8" s="75"/>
      <c r="S8" s="75"/>
      <c r="T8" s="75"/>
    </row>
    <row r="9" spans="2:20" ht="12.75">
      <c r="B9" s="75"/>
      <c r="C9" s="75"/>
      <c r="D9" s="75"/>
      <c r="E9" s="75"/>
      <c r="F9" s="75"/>
      <c r="G9" s="75"/>
      <c r="H9" s="75"/>
      <c r="I9" s="75"/>
      <c r="J9" s="75"/>
      <c r="K9" s="75"/>
      <c r="L9" s="75"/>
      <c r="M9" s="75"/>
      <c r="N9" s="75"/>
      <c r="O9" s="75"/>
      <c r="P9" s="75"/>
      <c r="Q9" s="75"/>
      <c r="R9" s="75"/>
      <c r="S9" s="75"/>
      <c r="T9" s="75"/>
    </row>
    <row r="10" spans="2:20" ht="12.75">
      <c r="B10" s="75"/>
      <c r="C10" s="75"/>
      <c r="D10" s="75"/>
      <c r="E10" s="75"/>
      <c r="F10" s="75"/>
      <c r="G10" s="75"/>
      <c r="H10" s="75"/>
      <c r="I10" s="75"/>
      <c r="J10" s="75"/>
      <c r="K10" s="75"/>
      <c r="L10" s="75"/>
      <c r="M10" s="75"/>
      <c r="N10" s="75"/>
      <c r="O10" s="75"/>
      <c r="P10" s="75"/>
      <c r="Q10" s="75"/>
      <c r="R10" s="75"/>
      <c r="S10" s="75"/>
      <c r="T10" s="75"/>
    </row>
    <row r="11" spans="2:20" ht="12.75">
      <c r="B11" s="75"/>
      <c r="C11" s="75"/>
      <c r="D11" s="75"/>
      <c r="E11" s="75"/>
      <c r="F11" s="75"/>
      <c r="G11" s="75"/>
      <c r="H11" s="75"/>
      <c r="I11" s="75"/>
      <c r="J11" s="75"/>
      <c r="K11" s="75"/>
      <c r="L11" s="75"/>
      <c r="M11" s="75"/>
      <c r="N11" s="75"/>
      <c r="O11" s="75"/>
      <c r="P11" s="75"/>
      <c r="Q11" s="75"/>
      <c r="R11" s="75"/>
      <c r="S11" s="75"/>
      <c r="T11" s="75"/>
    </row>
    <row r="12" spans="2:20" ht="12.75">
      <c r="B12" s="75"/>
      <c r="C12" s="75"/>
      <c r="D12" s="75"/>
      <c r="E12" s="75"/>
      <c r="F12" s="75"/>
      <c r="G12" s="75"/>
      <c r="H12" s="75"/>
      <c r="I12" s="75"/>
      <c r="J12" s="75"/>
      <c r="K12" s="75"/>
      <c r="L12" s="75"/>
      <c r="M12" s="75"/>
      <c r="N12" s="75"/>
      <c r="O12" s="75"/>
      <c r="P12" s="75"/>
      <c r="Q12" s="75"/>
      <c r="R12" s="75"/>
      <c r="S12" s="75"/>
      <c r="T12" s="75"/>
    </row>
    <row r="13" spans="2:20" ht="12.75">
      <c r="B13" s="75"/>
      <c r="C13" s="75"/>
      <c r="D13" s="75"/>
      <c r="E13" s="75"/>
      <c r="F13" s="75"/>
      <c r="G13" s="75"/>
      <c r="H13" s="75"/>
      <c r="I13" s="75"/>
      <c r="J13" s="75"/>
      <c r="K13" s="75"/>
      <c r="L13" s="75"/>
      <c r="M13" s="75"/>
      <c r="N13" s="75"/>
      <c r="O13" s="75"/>
      <c r="P13" s="75"/>
      <c r="Q13" s="75"/>
      <c r="R13" s="75"/>
      <c r="S13" s="75"/>
      <c r="T13" s="75"/>
    </row>
    <row r="14" spans="2:20" ht="12.75">
      <c r="B14" s="75"/>
      <c r="C14" s="75"/>
      <c r="D14" s="75"/>
      <c r="E14" s="75"/>
      <c r="F14" s="75"/>
      <c r="G14" s="75"/>
      <c r="H14" s="75"/>
      <c r="I14" s="75"/>
      <c r="J14" s="75"/>
      <c r="K14" s="75"/>
      <c r="L14" s="75"/>
      <c r="M14" s="75"/>
      <c r="N14" s="75"/>
      <c r="O14" s="75"/>
      <c r="P14" s="75"/>
      <c r="Q14" s="75"/>
      <c r="R14" s="75"/>
      <c r="S14" s="75"/>
      <c r="T14" s="75"/>
    </row>
    <row r="15" spans="2:20" ht="12.75">
      <c r="B15" s="75"/>
      <c r="C15" s="75"/>
      <c r="D15" s="75"/>
      <c r="E15" s="75"/>
      <c r="F15" s="75"/>
      <c r="G15" s="75"/>
      <c r="H15" s="75"/>
      <c r="I15" s="75"/>
      <c r="J15" s="75"/>
      <c r="K15" s="75"/>
      <c r="L15" s="75"/>
      <c r="M15" s="75"/>
      <c r="N15" s="75"/>
      <c r="O15" s="75"/>
      <c r="P15" s="75"/>
      <c r="Q15" s="75"/>
      <c r="R15" s="75"/>
      <c r="S15" s="75"/>
      <c r="T15" s="75"/>
    </row>
    <row r="16" spans="2:20" ht="12.75">
      <c r="B16" s="75"/>
      <c r="C16" s="75"/>
      <c r="D16" s="75"/>
      <c r="E16" s="75"/>
      <c r="F16" s="75"/>
      <c r="G16" s="75"/>
      <c r="H16" s="75"/>
      <c r="I16" s="75"/>
      <c r="J16" s="75"/>
      <c r="K16" s="75"/>
      <c r="L16" s="75"/>
      <c r="M16" s="75"/>
      <c r="N16" s="75"/>
      <c r="O16" s="75"/>
      <c r="P16" s="75"/>
      <c r="Q16" s="75"/>
      <c r="R16" s="75"/>
      <c r="S16" s="75"/>
      <c r="T16" s="75"/>
    </row>
    <row r="17" spans="2:20" ht="12.75">
      <c r="B17" s="75"/>
      <c r="C17" s="75"/>
      <c r="D17" s="75"/>
      <c r="E17" s="75"/>
      <c r="F17" s="75"/>
      <c r="G17" s="75"/>
      <c r="H17" s="75"/>
      <c r="I17" s="75"/>
      <c r="J17" s="75"/>
      <c r="K17" s="75"/>
      <c r="L17" s="75"/>
      <c r="M17" s="75"/>
      <c r="N17" s="75"/>
      <c r="O17" s="75"/>
      <c r="P17" s="75"/>
      <c r="Q17" s="75"/>
      <c r="R17" s="75"/>
      <c r="S17" s="75"/>
      <c r="T17" s="75"/>
    </row>
    <row r="18" spans="2:20" ht="12.75">
      <c r="B18" s="75"/>
      <c r="C18" s="75"/>
      <c r="D18" s="75"/>
      <c r="E18" s="75"/>
      <c r="F18" s="75"/>
      <c r="G18" s="75"/>
      <c r="H18" s="75"/>
      <c r="I18" s="75"/>
      <c r="J18" s="75"/>
      <c r="K18" s="75"/>
      <c r="L18" s="75"/>
      <c r="M18" s="75"/>
      <c r="N18" s="75"/>
      <c r="O18" s="75"/>
      <c r="P18" s="75"/>
      <c r="Q18" s="75"/>
      <c r="R18" s="75"/>
      <c r="S18" s="75"/>
      <c r="T18" s="75"/>
    </row>
    <row r="19" spans="2:20" ht="12.75">
      <c r="B19" s="75"/>
      <c r="C19" s="75"/>
      <c r="D19" s="75"/>
      <c r="E19" s="75"/>
      <c r="F19" s="75"/>
      <c r="G19" s="75"/>
      <c r="H19" s="75"/>
      <c r="I19" s="75"/>
      <c r="J19" s="75"/>
      <c r="K19" s="75"/>
      <c r="L19" s="75"/>
      <c r="M19" s="75"/>
      <c r="N19" s="75"/>
      <c r="O19" s="75"/>
      <c r="P19" s="75"/>
      <c r="Q19" s="75"/>
      <c r="R19" s="75"/>
      <c r="S19" s="75"/>
      <c r="T19" s="75"/>
    </row>
    <row r="20" spans="2:20" ht="12.75">
      <c r="B20" s="75"/>
      <c r="C20" s="75"/>
      <c r="D20" s="75"/>
      <c r="E20" s="75"/>
      <c r="F20" s="75"/>
      <c r="G20" s="75"/>
      <c r="H20" s="75"/>
      <c r="I20" s="75"/>
      <c r="J20" s="75"/>
      <c r="K20" s="75"/>
      <c r="L20" s="75"/>
      <c r="M20" s="75"/>
      <c r="N20" s="75"/>
      <c r="O20" s="75"/>
      <c r="P20" s="75"/>
      <c r="Q20" s="75"/>
      <c r="R20" s="75"/>
      <c r="S20" s="75"/>
      <c r="T20" s="75"/>
    </row>
    <row r="21" spans="2:20" ht="12.75">
      <c r="B21" s="75"/>
      <c r="C21" s="75"/>
      <c r="D21" s="75"/>
      <c r="E21" s="75"/>
      <c r="F21" s="75"/>
      <c r="G21" s="75"/>
      <c r="H21" s="75"/>
      <c r="I21" s="75"/>
      <c r="J21" s="75"/>
      <c r="K21" s="75"/>
      <c r="L21" s="75"/>
      <c r="M21" s="75"/>
      <c r="N21" s="75"/>
      <c r="O21" s="75"/>
      <c r="P21" s="75"/>
      <c r="Q21" s="75"/>
      <c r="R21" s="75"/>
      <c r="S21" s="75"/>
      <c r="T21" s="75"/>
    </row>
    <row r="22" spans="2:20" ht="12.75">
      <c r="B22" s="75"/>
      <c r="C22" s="75"/>
      <c r="D22" s="75"/>
      <c r="E22" s="75"/>
      <c r="F22" s="75"/>
      <c r="G22" s="75"/>
      <c r="H22" s="75"/>
      <c r="I22" s="75"/>
      <c r="J22" s="75"/>
      <c r="K22" s="75"/>
      <c r="L22" s="75"/>
      <c r="M22" s="75"/>
      <c r="N22" s="75"/>
      <c r="O22" s="75"/>
      <c r="P22" s="75"/>
      <c r="Q22" s="75"/>
      <c r="R22" s="75"/>
      <c r="S22" s="75"/>
      <c r="T22" s="75"/>
    </row>
    <row r="23" spans="2:20" ht="12.75">
      <c r="B23" s="75"/>
      <c r="C23" s="75"/>
      <c r="D23" s="75"/>
      <c r="E23" s="75"/>
      <c r="F23" s="75"/>
      <c r="G23" s="75"/>
      <c r="H23" s="75"/>
      <c r="I23" s="75"/>
      <c r="J23" s="75"/>
      <c r="K23" s="75"/>
      <c r="L23" s="75"/>
      <c r="M23" s="75"/>
      <c r="N23" s="75"/>
      <c r="O23" s="75"/>
      <c r="P23" s="75"/>
      <c r="Q23" s="75"/>
      <c r="R23" s="75"/>
      <c r="S23" s="75"/>
      <c r="T23" s="75"/>
    </row>
    <row r="24" spans="2:20" ht="12.75">
      <c r="B24" s="75"/>
      <c r="C24" s="75"/>
      <c r="D24" s="75"/>
      <c r="E24" s="75"/>
      <c r="F24" s="75"/>
      <c r="G24" s="75"/>
      <c r="H24" s="75"/>
      <c r="I24" s="75"/>
      <c r="J24" s="75"/>
      <c r="K24" s="75"/>
      <c r="L24" s="75"/>
      <c r="M24" s="75"/>
      <c r="N24" s="75"/>
      <c r="O24" s="75"/>
      <c r="P24" s="75"/>
      <c r="Q24" s="75"/>
      <c r="R24" s="75"/>
      <c r="S24" s="75"/>
      <c r="T24" s="75"/>
    </row>
    <row r="25" spans="2:20" ht="12.75">
      <c r="B25" s="75"/>
      <c r="C25" s="75"/>
      <c r="D25" s="75"/>
      <c r="E25" s="75"/>
      <c r="F25" s="75"/>
      <c r="G25" s="75"/>
      <c r="H25" s="75"/>
      <c r="I25" s="75"/>
      <c r="J25" s="75"/>
      <c r="K25" s="75"/>
      <c r="L25" s="75"/>
      <c r="M25" s="75"/>
      <c r="N25" s="75"/>
      <c r="O25" s="75"/>
      <c r="P25" s="75"/>
      <c r="Q25" s="75"/>
      <c r="R25" s="75"/>
      <c r="S25" s="75"/>
      <c r="T25" s="75"/>
    </row>
    <row r="26" spans="2:20" ht="12.75">
      <c r="B26" s="75"/>
      <c r="C26" s="75"/>
      <c r="D26" s="75"/>
      <c r="E26" s="75"/>
      <c r="F26" s="75"/>
      <c r="G26" s="75"/>
      <c r="H26" s="75"/>
      <c r="I26" s="75"/>
      <c r="J26" s="75"/>
      <c r="K26" s="75"/>
      <c r="L26" s="75"/>
      <c r="M26" s="75"/>
      <c r="N26" s="75"/>
      <c r="O26" s="75"/>
      <c r="P26" s="75"/>
      <c r="Q26" s="75"/>
      <c r="R26" s="75"/>
      <c r="S26" s="75"/>
      <c r="T26" s="75"/>
    </row>
    <row r="27" spans="2:20" ht="12.75">
      <c r="B27" s="75"/>
      <c r="C27" s="75"/>
      <c r="D27" s="75"/>
      <c r="E27" s="75"/>
      <c r="F27" s="75"/>
      <c r="G27" s="75"/>
      <c r="H27" s="75"/>
      <c r="I27" s="75"/>
      <c r="J27" s="75"/>
      <c r="K27" s="75"/>
      <c r="L27" s="75"/>
      <c r="M27" s="75"/>
      <c r="N27" s="75"/>
      <c r="O27" s="75"/>
      <c r="P27" s="75"/>
      <c r="Q27" s="75"/>
      <c r="R27" s="75"/>
      <c r="S27" s="75"/>
      <c r="T27" s="75"/>
    </row>
    <row r="28" spans="2:20" ht="12.75">
      <c r="B28" s="75"/>
      <c r="C28" s="75"/>
      <c r="D28" s="75"/>
      <c r="E28" s="75"/>
      <c r="F28" s="75"/>
      <c r="G28" s="75"/>
      <c r="H28" s="75"/>
      <c r="I28" s="75"/>
      <c r="J28" s="75"/>
      <c r="K28" s="75"/>
      <c r="L28" s="75"/>
      <c r="M28" s="75"/>
      <c r="N28" s="75"/>
      <c r="O28" s="75"/>
      <c r="P28" s="75"/>
      <c r="Q28" s="75"/>
      <c r="R28" s="75"/>
      <c r="S28" s="75"/>
      <c r="T28" s="75"/>
    </row>
    <row r="29" spans="2:20" ht="12.75">
      <c r="B29" s="75"/>
      <c r="C29" s="75"/>
      <c r="D29" s="75"/>
      <c r="E29" s="75"/>
      <c r="F29" s="75"/>
      <c r="G29" s="75"/>
      <c r="H29" s="75"/>
      <c r="I29" s="75"/>
      <c r="J29" s="75"/>
      <c r="K29" s="75"/>
      <c r="L29" s="75"/>
      <c r="M29" s="75"/>
      <c r="N29" s="75"/>
      <c r="O29" s="75"/>
      <c r="P29" s="75"/>
      <c r="Q29" s="75"/>
      <c r="R29" s="75"/>
      <c r="S29" s="75"/>
      <c r="T29" s="75"/>
    </row>
    <row r="30" spans="2:20" ht="12.75">
      <c r="B30" s="75"/>
      <c r="C30" s="75"/>
      <c r="D30" s="75"/>
      <c r="E30" s="75"/>
      <c r="F30" s="75"/>
      <c r="G30" s="75"/>
      <c r="H30" s="75"/>
      <c r="I30" s="75"/>
      <c r="J30" s="75"/>
      <c r="K30" s="75"/>
      <c r="L30" s="75"/>
      <c r="M30" s="75"/>
      <c r="N30" s="75"/>
      <c r="O30" s="75"/>
      <c r="P30" s="75"/>
      <c r="Q30" s="75"/>
      <c r="R30" s="75"/>
      <c r="S30" s="75"/>
      <c r="T30" s="75"/>
    </row>
    <row r="31" spans="2:20" ht="12.75">
      <c r="B31" s="75"/>
      <c r="C31" s="75"/>
      <c r="D31" s="75"/>
      <c r="E31" s="75"/>
      <c r="F31" s="75"/>
      <c r="G31" s="75"/>
      <c r="H31" s="75"/>
      <c r="I31" s="75"/>
      <c r="J31" s="75"/>
      <c r="K31" s="75"/>
      <c r="L31" s="75"/>
      <c r="M31" s="75"/>
      <c r="N31" s="75"/>
      <c r="O31" s="75"/>
      <c r="P31" s="75"/>
      <c r="Q31" s="75"/>
      <c r="R31" s="75"/>
      <c r="S31" s="75"/>
      <c r="T31" s="75"/>
    </row>
    <row r="32" spans="2:20" ht="12.75">
      <c r="B32" s="75"/>
      <c r="C32" s="75"/>
      <c r="D32" s="75"/>
      <c r="E32" s="75"/>
      <c r="F32" s="75"/>
      <c r="G32" s="75"/>
      <c r="H32" s="75"/>
      <c r="I32" s="75"/>
      <c r="J32" s="75"/>
      <c r="K32" s="75"/>
      <c r="L32" s="75"/>
      <c r="M32" s="75"/>
      <c r="N32" s="75"/>
      <c r="O32" s="75"/>
      <c r="P32" s="75"/>
      <c r="Q32" s="75"/>
      <c r="R32" s="75"/>
      <c r="S32" s="75"/>
      <c r="T32" s="75"/>
    </row>
    <row r="33" spans="2:20" ht="12.75">
      <c r="B33" s="75"/>
      <c r="C33" s="75"/>
      <c r="D33" s="75"/>
      <c r="E33" s="75"/>
      <c r="F33" s="75"/>
      <c r="G33" s="75"/>
      <c r="H33" s="75"/>
      <c r="I33" s="75"/>
      <c r="J33" s="75"/>
      <c r="K33" s="75"/>
      <c r="L33" s="75"/>
      <c r="M33" s="75"/>
      <c r="N33" s="75"/>
      <c r="O33" s="75"/>
      <c r="P33" s="75"/>
      <c r="Q33" s="75"/>
      <c r="R33" s="75"/>
      <c r="S33" s="75"/>
      <c r="T33" s="75"/>
    </row>
    <row r="34" spans="2:20" ht="12.75">
      <c r="B34" s="75"/>
      <c r="C34" s="75"/>
      <c r="D34" s="75"/>
      <c r="E34" s="75"/>
      <c r="F34" s="75"/>
      <c r="G34" s="75"/>
      <c r="H34" s="75"/>
      <c r="I34" s="75"/>
      <c r="J34" s="75"/>
      <c r="K34" s="75"/>
      <c r="L34" s="75"/>
      <c r="M34" s="75"/>
      <c r="N34" s="75"/>
      <c r="O34" s="75"/>
      <c r="P34" s="75"/>
      <c r="Q34" s="75"/>
      <c r="R34" s="75"/>
      <c r="S34" s="75"/>
      <c r="T34" s="75"/>
    </row>
    <row r="35" spans="2:20" ht="12.75">
      <c r="B35" s="75"/>
      <c r="C35" s="75"/>
      <c r="D35" s="75"/>
      <c r="E35" s="75"/>
      <c r="F35" s="75"/>
      <c r="G35" s="75"/>
      <c r="H35" s="75"/>
      <c r="I35" s="75"/>
      <c r="J35" s="75"/>
      <c r="K35" s="75"/>
      <c r="L35" s="75"/>
      <c r="M35" s="75"/>
      <c r="N35" s="75"/>
      <c r="O35" s="75"/>
      <c r="P35" s="75"/>
      <c r="Q35" s="75"/>
      <c r="R35" s="75"/>
      <c r="S35" s="75"/>
      <c r="T35" s="75"/>
    </row>
    <row r="36" spans="2:20" ht="12.75">
      <c r="B36" s="75"/>
      <c r="C36" s="75"/>
      <c r="D36" s="75"/>
      <c r="E36" s="75"/>
      <c r="F36" s="75"/>
      <c r="G36" s="75"/>
      <c r="H36" s="75"/>
      <c r="I36" s="75"/>
      <c r="J36" s="75"/>
      <c r="K36" s="75"/>
      <c r="L36" s="75"/>
      <c r="M36" s="75"/>
      <c r="N36" s="75"/>
      <c r="O36" s="75"/>
      <c r="P36" s="75"/>
      <c r="Q36" s="75"/>
      <c r="R36" s="75"/>
      <c r="S36" s="75"/>
      <c r="T36" s="75"/>
    </row>
    <row r="37" spans="2:20" ht="12.75">
      <c r="B37" s="75"/>
      <c r="C37" s="75"/>
      <c r="D37" s="75"/>
      <c r="E37" s="75"/>
      <c r="F37" s="75"/>
      <c r="G37" s="75"/>
      <c r="H37" s="75"/>
      <c r="I37" s="75"/>
      <c r="J37" s="75"/>
      <c r="K37" s="75"/>
      <c r="L37" s="75"/>
      <c r="M37" s="75"/>
      <c r="N37" s="75"/>
      <c r="O37" s="75"/>
      <c r="P37" s="75"/>
      <c r="Q37" s="75"/>
      <c r="R37" s="75"/>
      <c r="S37" s="75"/>
      <c r="T37" s="75"/>
    </row>
    <row r="38" spans="2:20" ht="12.75">
      <c r="B38" s="75"/>
      <c r="C38" s="75"/>
      <c r="D38" s="75"/>
      <c r="E38" s="75"/>
      <c r="F38" s="75"/>
      <c r="G38" s="75"/>
      <c r="H38" s="75"/>
      <c r="I38" s="75"/>
      <c r="J38" s="75"/>
      <c r="K38" s="75"/>
      <c r="L38" s="75"/>
      <c r="M38" s="75"/>
      <c r="N38" s="75"/>
      <c r="O38" s="75"/>
      <c r="P38" s="75"/>
      <c r="Q38" s="75"/>
      <c r="R38" s="75"/>
      <c r="S38" s="75"/>
      <c r="T38" s="75"/>
    </row>
    <row r="39" spans="2:20" ht="12.75">
      <c r="B39" s="75"/>
      <c r="C39" s="75"/>
      <c r="D39" s="75"/>
      <c r="E39" s="75"/>
      <c r="F39" s="75"/>
      <c r="G39" s="75"/>
      <c r="H39" s="75"/>
      <c r="I39" s="75"/>
      <c r="J39" s="75"/>
      <c r="K39" s="75"/>
      <c r="L39" s="75"/>
      <c r="M39" s="75"/>
      <c r="N39" s="75"/>
      <c r="O39" s="75"/>
      <c r="P39" s="75"/>
      <c r="Q39" s="75"/>
      <c r="R39" s="75"/>
      <c r="S39" s="75"/>
      <c r="T39" s="75"/>
    </row>
    <row r="40" spans="2:20" ht="12.75">
      <c r="B40" s="75"/>
      <c r="C40" s="75"/>
      <c r="D40" s="75"/>
      <c r="E40" s="75"/>
      <c r="F40" s="75"/>
      <c r="G40" s="75"/>
      <c r="H40" s="75"/>
      <c r="I40" s="75"/>
      <c r="J40" s="75"/>
      <c r="K40" s="75"/>
      <c r="L40" s="75"/>
      <c r="M40" s="75"/>
      <c r="N40" s="75"/>
      <c r="O40" s="75"/>
      <c r="P40" s="75"/>
      <c r="Q40" s="75"/>
      <c r="R40" s="75"/>
      <c r="S40" s="75"/>
      <c r="T40" s="75"/>
    </row>
    <row r="41" spans="2:20" ht="12.75">
      <c r="B41" s="75"/>
      <c r="C41" s="75"/>
      <c r="D41" s="75"/>
      <c r="E41" s="75"/>
      <c r="F41" s="75"/>
      <c r="G41" s="75"/>
      <c r="H41" s="75"/>
      <c r="I41" s="75"/>
      <c r="J41" s="75"/>
      <c r="K41" s="75"/>
      <c r="L41" s="75"/>
      <c r="M41" s="75"/>
      <c r="N41" s="75"/>
      <c r="O41" s="75"/>
      <c r="P41" s="75"/>
      <c r="Q41" s="75"/>
      <c r="R41" s="75"/>
      <c r="S41" s="75"/>
      <c r="T41" s="75"/>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2.75">
      <c r="B44" s="75"/>
      <c r="C44" s="75"/>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row r="54" spans="2:20" ht="12.75">
      <c r="B54" s="75"/>
      <c r="C54" s="75"/>
      <c r="D54" s="75"/>
      <c r="E54" s="75"/>
      <c r="F54" s="75"/>
      <c r="G54" s="75"/>
      <c r="H54" s="75"/>
      <c r="I54" s="75"/>
      <c r="J54" s="75"/>
      <c r="K54" s="75"/>
      <c r="L54" s="75"/>
      <c r="M54" s="75"/>
      <c r="N54" s="75"/>
      <c r="O54" s="75"/>
      <c r="P54" s="75"/>
      <c r="Q54" s="75"/>
      <c r="R54" s="75"/>
      <c r="S54" s="75"/>
      <c r="T54" s="75"/>
    </row>
    <row r="55" spans="2:20" ht="12.75">
      <c r="B55" s="75"/>
      <c r="C55" s="75"/>
      <c r="D55" s="75"/>
      <c r="E55" s="75"/>
      <c r="F55" s="75"/>
      <c r="G55" s="75"/>
      <c r="H55" s="75"/>
      <c r="I55" s="75"/>
      <c r="J55" s="75"/>
      <c r="K55" s="75"/>
      <c r="L55" s="75"/>
      <c r="M55" s="75"/>
      <c r="N55" s="75"/>
      <c r="O55" s="75"/>
      <c r="P55" s="75"/>
      <c r="Q55" s="75"/>
      <c r="R55" s="75"/>
      <c r="S55" s="75"/>
      <c r="T55" s="75"/>
    </row>
    <row r="56" spans="2:20" ht="12.75">
      <c r="B56" s="75"/>
      <c r="C56" s="75"/>
      <c r="D56" s="75"/>
      <c r="E56" s="75"/>
      <c r="F56" s="75"/>
      <c r="G56" s="75"/>
      <c r="H56" s="75"/>
      <c r="I56" s="75"/>
      <c r="J56" s="75"/>
      <c r="K56" s="75"/>
      <c r="L56" s="75"/>
      <c r="M56" s="75"/>
      <c r="N56" s="75"/>
      <c r="O56" s="75"/>
      <c r="P56" s="75"/>
      <c r="Q56" s="75"/>
      <c r="R56" s="75"/>
      <c r="S56" s="75"/>
      <c r="T56" s="75"/>
    </row>
    <row r="57" spans="2:20" ht="12.75">
      <c r="B57" s="75"/>
      <c r="C57" s="75"/>
      <c r="D57" s="75"/>
      <c r="E57" s="75"/>
      <c r="F57" s="75"/>
      <c r="G57" s="75"/>
      <c r="H57" s="75"/>
      <c r="I57" s="75"/>
      <c r="J57" s="75"/>
      <c r="K57" s="75"/>
      <c r="L57" s="75"/>
      <c r="M57" s="75"/>
      <c r="N57" s="75"/>
      <c r="O57" s="75"/>
      <c r="P57" s="75"/>
      <c r="Q57" s="75"/>
      <c r="R57" s="75"/>
      <c r="S57" s="75"/>
      <c r="T57" s="75"/>
    </row>
    <row r="58" spans="2:20" ht="12.75">
      <c r="B58" s="75"/>
      <c r="C58" s="75"/>
      <c r="D58" s="75"/>
      <c r="E58" s="75"/>
      <c r="F58" s="75"/>
      <c r="G58" s="75"/>
      <c r="H58" s="75"/>
      <c r="I58" s="75"/>
      <c r="J58" s="75"/>
      <c r="K58" s="75"/>
      <c r="L58" s="75"/>
      <c r="M58" s="75"/>
      <c r="N58" s="75"/>
      <c r="O58" s="75"/>
      <c r="P58" s="75"/>
      <c r="Q58" s="75"/>
      <c r="R58" s="75"/>
      <c r="S58" s="75"/>
      <c r="T58" s="75"/>
    </row>
    <row r="59" spans="2:20" ht="12.75">
      <c r="B59" s="75"/>
      <c r="C59" s="75"/>
      <c r="D59" s="75"/>
      <c r="E59" s="75"/>
      <c r="F59" s="75"/>
      <c r="G59" s="75"/>
      <c r="H59" s="75"/>
      <c r="I59" s="75"/>
      <c r="J59" s="75"/>
      <c r="K59" s="75"/>
      <c r="L59" s="75"/>
      <c r="M59" s="75"/>
      <c r="N59" s="75"/>
      <c r="O59" s="75"/>
      <c r="P59" s="75"/>
      <c r="Q59" s="75"/>
      <c r="R59" s="75"/>
      <c r="S59" s="75"/>
      <c r="T59" s="75"/>
    </row>
    <row r="60" spans="2:20" ht="12.75">
      <c r="B60" s="75"/>
      <c r="C60" s="75"/>
      <c r="D60" s="75"/>
      <c r="E60" s="75"/>
      <c r="F60" s="75"/>
      <c r="G60" s="75"/>
      <c r="H60" s="75"/>
      <c r="I60" s="75"/>
      <c r="J60" s="75"/>
      <c r="K60" s="75"/>
      <c r="L60" s="75"/>
      <c r="M60" s="75"/>
      <c r="N60" s="75"/>
      <c r="O60" s="75"/>
      <c r="P60" s="75"/>
      <c r="Q60" s="75"/>
      <c r="R60" s="75"/>
      <c r="S60" s="75"/>
      <c r="T60" s="75"/>
    </row>
    <row r="61" spans="2:20" ht="12.75">
      <c r="B61" s="75"/>
      <c r="C61" s="75"/>
      <c r="D61" s="75"/>
      <c r="E61" s="75"/>
      <c r="F61" s="75"/>
      <c r="G61" s="75"/>
      <c r="H61" s="75"/>
      <c r="I61" s="75"/>
      <c r="J61" s="75"/>
      <c r="K61" s="75"/>
      <c r="L61" s="75"/>
      <c r="M61" s="75"/>
      <c r="N61" s="75"/>
      <c r="O61" s="75"/>
      <c r="P61" s="75"/>
      <c r="Q61" s="75"/>
      <c r="R61" s="75"/>
      <c r="S61" s="75"/>
      <c r="T61" s="75"/>
    </row>
    <row r="62" spans="2:20" ht="12.75">
      <c r="B62" s="75"/>
      <c r="C62" s="75"/>
      <c r="D62" s="75"/>
      <c r="E62" s="75"/>
      <c r="F62" s="75"/>
      <c r="G62" s="75"/>
      <c r="H62" s="75"/>
      <c r="I62" s="75"/>
      <c r="J62" s="75"/>
      <c r="K62" s="75"/>
      <c r="L62" s="75"/>
      <c r="M62" s="75"/>
      <c r="N62" s="75"/>
      <c r="O62" s="75"/>
      <c r="P62" s="75"/>
      <c r="Q62" s="75"/>
      <c r="R62" s="75"/>
      <c r="S62" s="75"/>
      <c r="T62" s="75"/>
    </row>
    <row r="63" spans="2:20" ht="12.75">
      <c r="B63" s="75"/>
      <c r="C63" s="75"/>
      <c r="D63" s="75"/>
      <c r="E63" s="75"/>
      <c r="F63" s="75"/>
      <c r="G63" s="75"/>
      <c r="H63" s="75"/>
      <c r="I63" s="75"/>
      <c r="J63" s="75"/>
      <c r="K63" s="75"/>
      <c r="L63" s="75"/>
      <c r="M63" s="75"/>
      <c r="N63" s="75"/>
      <c r="O63" s="75"/>
      <c r="P63" s="75"/>
      <c r="Q63" s="75"/>
      <c r="R63" s="75"/>
      <c r="S63" s="75"/>
      <c r="T63" s="75"/>
    </row>
    <row r="64" spans="2:20" ht="12.75">
      <c r="B64" s="75"/>
      <c r="C64" s="75"/>
      <c r="D64" s="75"/>
      <c r="E64" s="75"/>
      <c r="F64" s="75"/>
      <c r="G64" s="75"/>
      <c r="H64" s="75"/>
      <c r="I64" s="75"/>
      <c r="J64" s="75"/>
      <c r="K64" s="75"/>
      <c r="L64" s="75"/>
      <c r="M64" s="75"/>
      <c r="N64" s="75"/>
      <c r="O64" s="75"/>
      <c r="P64" s="75"/>
      <c r="Q64" s="75"/>
      <c r="R64" s="75"/>
      <c r="S64" s="75"/>
      <c r="T64" s="75"/>
    </row>
    <row r="65" spans="2:20" ht="12.75">
      <c r="B65" s="75"/>
      <c r="C65" s="75"/>
      <c r="D65" s="75"/>
      <c r="E65" s="75"/>
      <c r="F65" s="75"/>
      <c r="G65" s="75"/>
      <c r="H65" s="75"/>
      <c r="I65" s="75"/>
      <c r="J65" s="75"/>
      <c r="K65" s="75"/>
      <c r="L65" s="75"/>
      <c r="M65" s="75"/>
      <c r="N65" s="75"/>
      <c r="O65" s="75"/>
      <c r="P65" s="75"/>
      <c r="Q65" s="75"/>
      <c r="R65" s="75"/>
      <c r="S65" s="75"/>
      <c r="T65" s="75"/>
    </row>
    <row r="66" spans="2:20" ht="12.75">
      <c r="B66" s="75"/>
      <c r="C66" s="75"/>
      <c r="D66" s="75"/>
      <c r="E66" s="75"/>
      <c r="F66" s="75"/>
      <c r="G66" s="75"/>
      <c r="H66" s="75"/>
      <c r="I66" s="75"/>
      <c r="J66" s="75"/>
      <c r="K66" s="75"/>
      <c r="L66" s="75"/>
      <c r="M66" s="75"/>
      <c r="N66" s="75"/>
      <c r="O66" s="75"/>
      <c r="P66" s="75"/>
      <c r="Q66" s="75"/>
      <c r="R66" s="75"/>
      <c r="S66" s="75"/>
      <c r="T66" s="75"/>
    </row>
    <row r="67" spans="2:20" ht="12.75">
      <c r="B67" s="75"/>
      <c r="C67" s="75"/>
      <c r="D67" s="75"/>
      <c r="E67" s="75"/>
      <c r="F67" s="75"/>
      <c r="G67" s="75"/>
      <c r="H67" s="75"/>
      <c r="I67" s="75"/>
      <c r="J67" s="75"/>
      <c r="K67" s="75"/>
      <c r="L67" s="75"/>
      <c r="M67" s="75"/>
      <c r="N67" s="75"/>
      <c r="O67" s="75"/>
      <c r="P67" s="75"/>
      <c r="Q67" s="75"/>
      <c r="R67" s="75"/>
      <c r="S67" s="75"/>
      <c r="T67" s="75"/>
    </row>
    <row r="68" spans="2:20" ht="12.75">
      <c r="B68" s="75"/>
      <c r="C68" s="75"/>
      <c r="D68" s="75"/>
      <c r="E68" s="75"/>
      <c r="F68" s="75"/>
      <c r="G68" s="75"/>
      <c r="H68" s="75"/>
      <c r="I68" s="75"/>
      <c r="J68" s="75"/>
      <c r="K68" s="75"/>
      <c r="L68" s="75"/>
      <c r="M68" s="75"/>
      <c r="N68" s="75"/>
      <c r="O68" s="75"/>
      <c r="P68" s="75"/>
      <c r="Q68" s="75"/>
      <c r="R68" s="75"/>
      <c r="S68" s="75"/>
      <c r="T68" s="75"/>
    </row>
    <row r="69" spans="2:20" ht="12.75">
      <c r="B69" s="75"/>
      <c r="C69" s="75"/>
      <c r="D69" s="75"/>
      <c r="E69" s="75"/>
      <c r="F69" s="75"/>
      <c r="G69" s="75"/>
      <c r="H69" s="75"/>
      <c r="I69" s="75"/>
      <c r="J69" s="75"/>
      <c r="K69" s="75"/>
      <c r="L69" s="75"/>
      <c r="M69" s="75"/>
      <c r="N69" s="75"/>
      <c r="O69" s="75"/>
      <c r="P69" s="75"/>
      <c r="Q69" s="75"/>
      <c r="R69" s="75"/>
      <c r="S69" s="75"/>
      <c r="T69" s="75"/>
    </row>
    <row r="70" spans="2:20" ht="12.75">
      <c r="B70" s="75"/>
      <c r="C70" s="75"/>
      <c r="D70" s="75"/>
      <c r="E70" s="75"/>
      <c r="F70" s="75"/>
      <c r="G70" s="75"/>
      <c r="H70" s="75"/>
      <c r="I70" s="75"/>
      <c r="J70" s="75"/>
      <c r="K70" s="75"/>
      <c r="L70" s="75"/>
      <c r="M70" s="75"/>
      <c r="N70" s="75"/>
      <c r="O70" s="75"/>
      <c r="P70" s="75"/>
      <c r="Q70" s="75"/>
      <c r="R70" s="75"/>
      <c r="S70" s="75"/>
      <c r="T70" s="75"/>
    </row>
    <row r="71" spans="2:20" ht="12.75">
      <c r="B71" s="75"/>
      <c r="C71" s="75"/>
      <c r="D71" s="75"/>
      <c r="E71" s="75"/>
      <c r="F71" s="75"/>
      <c r="G71" s="75"/>
      <c r="H71" s="75"/>
      <c r="I71" s="75"/>
      <c r="J71" s="75"/>
      <c r="K71" s="75"/>
      <c r="L71" s="75"/>
      <c r="M71" s="75"/>
      <c r="N71" s="75"/>
      <c r="O71" s="75"/>
      <c r="P71" s="75"/>
      <c r="Q71" s="75"/>
      <c r="R71" s="75"/>
      <c r="S71" s="75"/>
      <c r="T71" s="75"/>
    </row>
    <row r="72" spans="2:20" ht="12.75">
      <c r="B72" s="75"/>
      <c r="C72" s="75"/>
      <c r="D72" s="75"/>
      <c r="E72" s="75"/>
      <c r="F72" s="75"/>
      <c r="G72" s="75"/>
      <c r="H72" s="75"/>
      <c r="I72" s="75"/>
      <c r="J72" s="75"/>
      <c r="K72" s="75"/>
      <c r="L72" s="75"/>
      <c r="M72" s="75"/>
      <c r="N72" s="75"/>
      <c r="O72" s="75"/>
      <c r="P72" s="75"/>
      <c r="Q72" s="75"/>
      <c r="R72" s="75"/>
      <c r="S72" s="75"/>
      <c r="T72" s="75"/>
    </row>
    <row r="73" spans="2:20" ht="12.75">
      <c r="B73" s="75"/>
      <c r="C73" s="75"/>
      <c r="D73" s="75"/>
      <c r="E73" s="75"/>
      <c r="F73" s="75"/>
      <c r="G73" s="75"/>
      <c r="H73" s="75"/>
      <c r="I73" s="75"/>
      <c r="J73" s="75"/>
      <c r="K73" s="75"/>
      <c r="L73" s="75"/>
      <c r="M73" s="75"/>
      <c r="N73" s="75"/>
      <c r="O73" s="75"/>
      <c r="P73" s="75"/>
      <c r="Q73" s="75"/>
      <c r="R73" s="75"/>
      <c r="S73" s="75"/>
      <c r="T73" s="75"/>
    </row>
    <row r="74" spans="2:20" ht="12.75">
      <c r="B74" s="75"/>
      <c r="C74" s="75"/>
      <c r="D74" s="75"/>
      <c r="E74" s="75"/>
      <c r="F74" s="75"/>
      <c r="G74" s="75"/>
      <c r="H74" s="75"/>
      <c r="I74" s="75"/>
      <c r="J74" s="75"/>
      <c r="K74" s="75"/>
      <c r="L74" s="75"/>
      <c r="M74" s="75"/>
      <c r="N74" s="75"/>
      <c r="O74" s="75"/>
      <c r="P74" s="75"/>
      <c r="Q74" s="75"/>
      <c r="R74" s="75"/>
      <c r="S74" s="75"/>
      <c r="T74" s="75"/>
    </row>
    <row r="75" spans="2:20" ht="12.75">
      <c r="B75" s="75"/>
      <c r="C75" s="75"/>
      <c r="D75" s="75"/>
      <c r="E75" s="75"/>
      <c r="F75" s="75"/>
      <c r="G75" s="75"/>
      <c r="H75" s="75"/>
      <c r="I75" s="75"/>
      <c r="J75" s="75"/>
      <c r="K75" s="75"/>
      <c r="L75" s="75"/>
      <c r="M75" s="75"/>
      <c r="N75" s="75"/>
      <c r="O75" s="75"/>
      <c r="P75" s="75"/>
      <c r="Q75" s="75"/>
      <c r="R75" s="75"/>
      <c r="S75" s="75"/>
      <c r="T75" s="75"/>
    </row>
    <row r="76" spans="2:20" ht="12.75">
      <c r="B76" s="75"/>
      <c r="C76" s="75"/>
      <c r="D76" s="75"/>
      <c r="E76" s="75"/>
      <c r="F76" s="75"/>
      <c r="G76" s="75"/>
      <c r="H76" s="75"/>
      <c r="I76" s="75"/>
      <c r="J76" s="75"/>
      <c r="K76" s="75"/>
      <c r="L76" s="75"/>
      <c r="M76" s="75"/>
      <c r="N76" s="75"/>
      <c r="O76" s="75"/>
      <c r="P76" s="75"/>
      <c r="Q76" s="75"/>
      <c r="R76" s="75"/>
      <c r="S76" s="75"/>
      <c r="T76" s="75"/>
    </row>
    <row r="77" spans="2:20" ht="12.75">
      <c r="B77" s="75"/>
      <c r="C77" s="75"/>
      <c r="D77" s="75"/>
      <c r="E77" s="75"/>
      <c r="F77" s="75"/>
      <c r="G77" s="75"/>
      <c r="H77" s="75"/>
      <c r="I77" s="75"/>
      <c r="J77" s="75"/>
      <c r="K77" s="75"/>
      <c r="L77" s="75"/>
      <c r="M77" s="75"/>
      <c r="N77" s="75"/>
      <c r="O77" s="75"/>
      <c r="P77" s="75"/>
      <c r="Q77" s="75"/>
      <c r="R77" s="75"/>
      <c r="S77" s="75"/>
      <c r="T77" s="75"/>
    </row>
    <row r="78" spans="2:20" ht="12.75">
      <c r="B78" s="75"/>
      <c r="C78" s="75"/>
      <c r="D78" s="75"/>
      <c r="E78" s="75"/>
      <c r="F78" s="75"/>
      <c r="G78" s="75"/>
      <c r="H78" s="75"/>
      <c r="I78" s="75"/>
      <c r="J78" s="75"/>
      <c r="K78" s="75"/>
      <c r="L78" s="75"/>
      <c r="M78" s="75"/>
      <c r="N78" s="75"/>
      <c r="O78" s="75"/>
      <c r="P78" s="75"/>
      <c r="Q78" s="75"/>
      <c r="R78" s="75"/>
      <c r="S78" s="75"/>
      <c r="T78" s="75"/>
    </row>
    <row r="79" spans="2:20" ht="12.75">
      <c r="B79" s="75"/>
      <c r="C79" s="75"/>
      <c r="D79" s="75"/>
      <c r="E79" s="75"/>
      <c r="F79" s="75"/>
      <c r="G79" s="75"/>
      <c r="H79" s="75"/>
      <c r="I79" s="75"/>
      <c r="J79" s="75"/>
      <c r="K79" s="75"/>
      <c r="L79" s="75"/>
      <c r="M79" s="75"/>
      <c r="N79" s="75"/>
      <c r="O79" s="75"/>
      <c r="P79" s="75"/>
      <c r="Q79" s="75"/>
      <c r="R79" s="75"/>
      <c r="S79" s="75"/>
      <c r="T79" s="75"/>
    </row>
    <row r="80" spans="2:20" ht="12.75">
      <c r="B80" s="75"/>
      <c r="C80" s="75"/>
      <c r="D80" s="75"/>
      <c r="E80" s="75"/>
      <c r="F80" s="75"/>
      <c r="G80" s="75"/>
      <c r="H80" s="75"/>
      <c r="I80" s="75"/>
      <c r="J80" s="75"/>
      <c r="K80" s="75"/>
      <c r="L80" s="75"/>
      <c r="M80" s="75"/>
      <c r="N80" s="75"/>
      <c r="O80" s="75"/>
      <c r="P80" s="75"/>
      <c r="Q80" s="75"/>
      <c r="R80" s="75"/>
      <c r="S80" s="75"/>
      <c r="T80" s="75"/>
    </row>
    <row r="81" spans="2:20" ht="12.75">
      <c r="B81" s="75"/>
      <c r="C81" s="75"/>
      <c r="D81" s="75"/>
      <c r="E81" s="75"/>
      <c r="F81" s="75"/>
      <c r="G81" s="75"/>
      <c r="H81" s="75"/>
      <c r="I81" s="75"/>
      <c r="J81" s="75"/>
      <c r="K81" s="75"/>
      <c r="L81" s="75"/>
      <c r="M81" s="75"/>
      <c r="N81" s="75"/>
      <c r="O81" s="75"/>
      <c r="P81" s="75"/>
      <c r="Q81" s="75"/>
      <c r="R81" s="75"/>
      <c r="S81" s="75"/>
      <c r="T81" s="75"/>
    </row>
    <row r="82" spans="2:20" ht="12.75">
      <c r="B82" s="75"/>
      <c r="C82" s="75"/>
      <c r="D82" s="75"/>
      <c r="E82" s="75"/>
      <c r="F82" s="75"/>
      <c r="G82" s="75"/>
      <c r="H82" s="75"/>
      <c r="I82" s="75"/>
      <c r="J82" s="75"/>
      <c r="K82" s="75"/>
      <c r="L82" s="75"/>
      <c r="M82" s="75"/>
      <c r="N82" s="75"/>
      <c r="O82" s="75"/>
      <c r="P82" s="75"/>
      <c r="Q82" s="75"/>
      <c r="R82" s="75"/>
      <c r="S82" s="75"/>
      <c r="T82" s="75"/>
    </row>
    <row r="83" spans="2:20" ht="12.75">
      <c r="B83" s="75"/>
      <c r="C83" s="75"/>
      <c r="D83" s="75"/>
      <c r="E83" s="75"/>
      <c r="F83" s="75"/>
      <c r="G83" s="75"/>
      <c r="H83" s="75"/>
      <c r="I83" s="75"/>
      <c r="J83" s="75"/>
      <c r="K83" s="75"/>
      <c r="L83" s="75"/>
      <c r="M83" s="75"/>
      <c r="N83" s="75"/>
      <c r="O83" s="75"/>
      <c r="P83" s="75"/>
      <c r="Q83" s="75"/>
      <c r="R83" s="75"/>
      <c r="S83" s="75"/>
      <c r="T83" s="75"/>
    </row>
    <row r="84" spans="2:20" ht="12.75">
      <c r="B84" s="75"/>
      <c r="C84" s="75"/>
      <c r="D84" s="75"/>
      <c r="E84" s="75"/>
      <c r="F84" s="75"/>
      <c r="G84" s="75"/>
      <c r="H84" s="75"/>
      <c r="I84" s="75"/>
      <c r="J84" s="75"/>
      <c r="K84" s="75"/>
      <c r="L84" s="75"/>
      <c r="M84" s="75"/>
      <c r="N84" s="75"/>
      <c r="O84" s="75"/>
      <c r="P84" s="75"/>
      <c r="Q84" s="75"/>
      <c r="R84" s="75"/>
      <c r="S84" s="75"/>
      <c r="T84" s="75"/>
    </row>
    <row r="85" spans="2:20" ht="12.75">
      <c r="B85" s="75"/>
      <c r="C85" s="75"/>
      <c r="D85" s="75"/>
      <c r="E85" s="75"/>
      <c r="F85" s="75"/>
      <c r="G85" s="75"/>
      <c r="H85" s="75"/>
      <c r="I85" s="75"/>
      <c r="J85" s="75"/>
      <c r="K85" s="75"/>
      <c r="L85" s="75"/>
      <c r="M85" s="75"/>
      <c r="N85" s="75"/>
      <c r="O85" s="75"/>
      <c r="P85" s="75"/>
      <c r="Q85" s="75"/>
      <c r="R85" s="75"/>
      <c r="S85" s="75"/>
      <c r="T85" s="75"/>
    </row>
    <row r="86" spans="2:20" ht="12.75">
      <c r="B86" s="75"/>
      <c r="C86" s="75"/>
      <c r="D86" s="75"/>
      <c r="E86" s="75"/>
      <c r="F86" s="75"/>
      <c r="G86" s="75"/>
      <c r="H86" s="75"/>
      <c r="I86" s="75"/>
      <c r="J86" s="75"/>
      <c r="K86" s="75"/>
      <c r="L86" s="75"/>
      <c r="M86" s="75"/>
      <c r="N86" s="75"/>
      <c r="O86" s="75"/>
      <c r="P86" s="75"/>
      <c r="Q86" s="75"/>
      <c r="R86" s="75"/>
      <c r="S86" s="75"/>
      <c r="T86" s="75"/>
    </row>
    <row r="87" spans="2:20" ht="12.75">
      <c r="B87" s="75"/>
      <c r="C87" s="75"/>
      <c r="D87" s="75"/>
      <c r="E87" s="75"/>
      <c r="F87" s="75"/>
      <c r="G87" s="75"/>
      <c r="H87" s="75"/>
      <c r="I87" s="75"/>
      <c r="J87" s="75"/>
      <c r="K87" s="75"/>
      <c r="L87" s="75"/>
      <c r="M87" s="75"/>
      <c r="N87" s="75"/>
      <c r="O87" s="75"/>
      <c r="P87" s="75"/>
      <c r="Q87" s="75"/>
      <c r="R87" s="75"/>
      <c r="S87" s="75"/>
      <c r="T87" s="75"/>
    </row>
    <row r="88" spans="2:20" ht="12.75">
      <c r="B88" s="75"/>
      <c r="C88" s="75"/>
      <c r="D88" s="75"/>
      <c r="E88" s="75"/>
      <c r="F88" s="75"/>
      <c r="G88" s="75"/>
      <c r="H88" s="75"/>
      <c r="I88" s="75"/>
      <c r="J88" s="75"/>
      <c r="K88" s="75"/>
      <c r="L88" s="75"/>
      <c r="M88" s="75"/>
      <c r="N88" s="75"/>
      <c r="O88" s="75"/>
      <c r="P88" s="75"/>
      <c r="Q88" s="75"/>
      <c r="R88" s="75"/>
      <c r="S88" s="75"/>
      <c r="T88" s="75"/>
    </row>
    <row r="89" spans="2:20" ht="12.75">
      <c r="B89" s="75"/>
      <c r="C89" s="75"/>
      <c r="D89" s="75"/>
      <c r="E89" s="75"/>
      <c r="F89" s="75"/>
      <c r="G89" s="75"/>
      <c r="H89" s="75"/>
      <c r="I89" s="75"/>
      <c r="J89" s="75"/>
      <c r="K89" s="75"/>
      <c r="L89" s="75"/>
      <c r="M89" s="75"/>
      <c r="N89" s="75"/>
      <c r="O89" s="75"/>
      <c r="P89" s="75"/>
      <c r="Q89" s="75"/>
      <c r="R89" s="75"/>
      <c r="S89" s="75"/>
      <c r="T89" s="75"/>
    </row>
    <row r="90" spans="2:20" ht="12.75">
      <c r="B90" s="75"/>
      <c r="C90" s="75"/>
      <c r="D90" s="75"/>
      <c r="E90" s="75"/>
      <c r="F90" s="75"/>
      <c r="G90" s="75"/>
      <c r="H90" s="75"/>
      <c r="I90" s="75"/>
      <c r="J90" s="75"/>
      <c r="K90" s="75"/>
      <c r="L90" s="75"/>
      <c r="M90" s="75"/>
      <c r="N90" s="75"/>
      <c r="O90" s="75"/>
      <c r="P90" s="75"/>
      <c r="Q90" s="75"/>
      <c r="R90" s="75"/>
      <c r="S90" s="75"/>
      <c r="T90" s="75"/>
    </row>
    <row r="91" spans="2:20" ht="12.75">
      <c r="B91" s="75"/>
      <c r="C91" s="75"/>
      <c r="D91" s="75"/>
      <c r="E91" s="75"/>
      <c r="F91" s="75"/>
      <c r="G91" s="75"/>
      <c r="H91" s="75"/>
      <c r="I91" s="75"/>
      <c r="J91" s="75"/>
      <c r="K91" s="75"/>
      <c r="L91" s="75"/>
      <c r="M91" s="75"/>
      <c r="N91" s="75"/>
      <c r="O91" s="75"/>
      <c r="P91" s="75"/>
      <c r="Q91" s="75"/>
      <c r="R91" s="75"/>
      <c r="S91" s="75"/>
      <c r="T91" s="75"/>
    </row>
    <row r="92" spans="2:20" ht="12.75">
      <c r="B92" s="75"/>
      <c r="C92" s="75"/>
      <c r="D92" s="75"/>
      <c r="E92" s="75"/>
      <c r="F92" s="75"/>
      <c r="G92" s="75"/>
      <c r="H92" s="75"/>
      <c r="I92" s="75"/>
      <c r="J92" s="75"/>
      <c r="K92" s="75"/>
      <c r="L92" s="75"/>
      <c r="M92" s="75"/>
      <c r="N92" s="75"/>
      <c r="O92" s="75"/>
      <c r="P92" s="75"/>
      <c r="Q92" s="75"/>
      <c r="R92" s="75"/>
      <c r="S92" s="75"/>
      <c r="T92" s="75"/>
    </row>
    <row r="93" spans="2:20" ht="12.75">
      <c r="B93" s="75"/>
      <c r="C93" s="75"/>
      <c r="D93" s="75"/>
      <c r="E93" s="75"/>
      <c r="F93" s="75"/>
      <c r="G93" s="75"/>
      <c r="H93" s="75"/>
      <c r="I93" s="75"/>
      <c r="J93" s="75"/>
      <c r="K93" s="75"/>
      <c r="L93" s="75"/>
      <c r="M93" s="75"/>
      <c r="N93" s="75"/>
      <c r="O93" s="75"/>
      <c r="P93" s="75"/>
      <c r="Q93" s="75"/>
      <c r="R93" s="75"/>
      <c r="S93" s="75"/>
      <c r="T93" s="75"/>
    </row>
    <row r="94" spans="2:20" ht="12.75">
      <c r="B94" s="75"/>
      <c r="C94" s="75"/>
      <c r="D94" s="75"/>
      <c r="E94" s="75"/>
      <c r="F94" s="75"/>
      <c r="G94" s="75"/>
      <c r="H94" s="75"/>
      <c r="I94" s="75"/>
      <c r="J94" s="75"/>
      <c r="K94" s="75"/>
      <c r="L94" s="75"/>
      <c r="M94" s="75"/>
      <c r="N94" s="75"/>
      <c r="O94" s="75"/>
      <c r="P94" s="75"/>
      <c r="Q94" s="75"/>
      <c r="R94" s="75"/>
      <c r="S94" s="75"/>
      <c r="T94" s="75"/>
    </row>
    <row r="95" spans="2:20" ht="12.75">
      <c r="B95" s="75"/>
      <c r="C95" s="75"/>
      <c r="D95" s="75"/>
      <c r="E95" s="75"/>
      <c r="F95" s="75"/>
      <c r="G95" s="75"/>
      <c r="H95" s="75"/>
      <c r="I95" s="75"/>
      <c r="J95" s="75"/>
      <c r="K95" s="75"/>
      <c r="L95" s="75"/>
      <c r="M95" s="75"/>
      <c r="N95" s="75"/>
      <c r="O95" s="75"/>
      <c r="P95" s="75"/>
      <c r="Q95" s="75"/>
      <c r="R95" s="75"/>
      <c r="S95" s="75"/>
      <c r="T95" s="75"/>
    </row>
    <row r="96" spans="2:20" ht="12.75">
      <c r="B96" s="75"/>
      <c r="C96" s="75"/>
      <c r="D96" s="75"/>
      <c r="E96" s="75"/>
      <c r="F96" s="75"/>
      <c r="G96" s="75"/>
      <c r="H96" s="75"/>
      <c r="I96" s="75"/>
      <c r="J96" s="75"/>
      <c r="K96" s="75"/>
      <c r="L96" s="75"/>
      <c r="M96" s="75"/>
      <c r="N96" s="75"/>
      <c r="O96" s="75"/>
      <c r="P96" s="75"/>
      <c r="Q96" s="75"/>
      <c r="R96" s="75"/>
      <c r="S96" s="75"/>
      <c r="T96" s="75"/>
    </row>
    <row r="97" spans="2:20" ht="12.75">
      <c r="B97" s="75"/>
      <c r="C97" s="75"/>
      <c r="D97" s="75"/>
      <c r="E97" s="75"/>
      <c r="F97" s="75"/>
      <c r="G97" s="75"/>
      <c r="H97" s="75"/>
      <c r="I97" s="75"/>
      <c r="J97" s="75"/>
      <c r="K97" s="75"/>
      <c r="L97" s="75"/>
      <c r="M97" s="75"/>
      <c r="N97" s="75"/>
      <c r="O97" s="75"/>
      <c r="P97" s="75"/>
      <c r="Q97" s="75"/>
      <c r="R97" s="75"/>
      <c r="S97" s="75"/>
      <c r="T97" s="75"/>
    </row>
    <row r="98" spans="2:20" ht="12.75">
      <c r="B98" s="75"/>
      <c r="C98" s="75"/>
      <c r="D98" s="75"/>
      <c r="E98" s="75"/>
      <c r="F98" s="75"/>
      <c r="G98" s="75"/>
      <c r="H98" s="75"/>
      <c r="I98" s="75"/>
      <c r="J98" s="75"/>
      <c r="K98" s="75"/>
      <c r="L98" s="75"/>
      <c r="M98" s="75"/>
      <c r="N98" s="75"/>
      <c r="O98" s="75"/>
      <c r="P98" s="75"/>
      <c r="Q98" s="75"/>
      <c r="R98" s="75"/>
      <c r="S98" s="75"/>
      <c r="T98" s="75"/>
    </row>
    <row r="99" spans="2:20" ht="12.75">
      <c r="B99" s="75"/>
      <c r="C99" s="75"/>
      <c r="D99" s="75"/>
      <c r="E99" s="75"/>
      <c r="F99" s="75"/>
      <c r="G99" s="75"/>
      <c r="H99" s="75"/>
      <c r="I99" s="75"/>
      <c r="J99" s="75"/>
      <c r="K99" s="75"/>
      <c r="L99" s="75"/>
      <c r="M99" s="75"/>
      <c r="N99" s="75"/>
      <c r="O99" s="75"/>
      <c r="P99" s="75"/>
      <c r="Q99" s="75"/>
      <c r="R99" s="75"/>
      <c r="S99" s="75"/>
      <c r="T99" s="75"/>
    </row>
    <row r="100" ht="12.75"/>
  </sheetData>
  <sheetProtection algorithmName="SHA-512" hashValue="JTmCooRr/CMxoANr4yieZlsiMKNL5to+xUHjjwoScnozFp4g5P3xbfXKFVjq3n5AVDEx/4BSASh1y9wdU5Vrug==" saltValue="dh6iIp2WTtXq5QTDb+vFTQ==" spinCount="100000" sheet="1" objects="1" scenarios="1"/>
  <mergeCells count="4">
    <mergeCell ref="B4:C4"/>
    <mergeCell ref="D4:F4"/>
    <mergeCell ref="H4:Q4"/>
    <mergeCell ref="B3:T3"/>
  </mergeCells>
  <dataValidations count="1">
    <dataValidation type="list" allowBlank="1" showInputMessage="1" showErrorMessage="1" sqref="D7:Q99">
      <formula1>Parameters!$D$6:$D$7</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4DE68-169C-43BC-88F3-201CD6F8497B}">
  <sheetPr>
    <tabColor theme="3"/>
  </sheetPr>
  <dimension ref="A1:U139"/>
  <sheetViews>
    <sheetView showGridLines="0" zoomScale="55" zoomScaleNormal="55" workbookViewId="0" topLeftCell="A1">
      <selection activeCell="D1" sqref="D1"/>
    </sheetView>
  </sheetViews>
  <sheetFormatPr defaultColWidth="0" defaultRowHeight="12.75" zeroHeight="1"/>
  <cols>
    <col min="1" max="1" width="3.125" style="0" customWidth="1"/>
    <col min="2" max="2" width="21.75390625" style="0" customWidth="1"/>
    <col min="3" max="3" width="16.00390625" style="0" customWidth="1"/>
    <col min="4" max="8" width="18.00390625" style="0" customWidth="1"/>
    <col min="9" max="9" width="21.25390625" style="0" customWidth="1"/>
    <col min="10" max="10" width="3.125" style="0" customWidth="1"/>
    <col min="11" max="50" width="0" style="0" hidden="1" customWidth="1"/>
    <col min="51" max="16384" width="9.00390625" style="0" hidden="1" customWidth="1"/>
  </cols>
  <sheetData>
    <row r="1" spans="1:4" s="4" customFormat="1" ht="50.15" customHeight="1">
      <c r="A1" s="3" t="s">
        <v>92</v>
      </c>
      <c r="D1" s="104" t="str">
        <f>CONCATENATE("Reporting unit: ",Input!$C$8," ",Input!$C$7,)</f>
        <v>Reporting unit: 1 EUR</v>
      </c>
    </row>
    <row r="2" spans="1:21" s="7" customFormat="1" ht="24.65" customHeight="1">
      <c r="A2" s="10" t="s">
        <v>93</v>
      </c>
      <c r="B2" s="10"/>
      <c r="C2" s="9"/>
      <c r="D2" s="9"/>
      <c r="E2" s="9"/>
      <c r="F2" s="9"/>
      <c r="G2" s="9"/>
      <c r="H2" s="9"/>
      <c r="I2" s="9"/>
      <c r="J2" s="9"/>
      <c r="K2" s="9"/>
      <c r="L2" s="9"/>
      <c r="M2" s="9"/>
      <c r="N2" s="9"/>
      <c r="O2" s="9"/>
      <c r="P2" s="9"/>
      <c r="Q2" s="9"/>
      <c r="R2" s="9"/>
      <c r="S2" s="9"/>
      <c r="T2" s="9"/>
      <c r="U2" s="9"/>
    </row>
    <row r="3" spans="2:9" s="85" customFormat="1" ht="20.15" customHeight="1">
      <c r="B3" s="103" t="s">
        <v>94</v>
      </c>
      <c r="C3" s="103"/>
      <c r="D3" s="103"/>
      <c r="E3" s="103"/>
      <c r="F3" s="103"/>
      <c r="G3" s="103"/>
      <c r="H3" s="103"/>
      <c r="I3" s="103"/>
    </row>
    <row r="4" spans="2:9" ht="33" customHeight="1">
      <c r="B4" s="100" t="s">
        <v>42</v>
      </c>
      <c r="C4" s="100"/>
      <c r="D4" s="102" t="s">
        <v>95</v>
      </c>
      <c r="E4" s="102"/>
      <c r="F4" s="102"/>
      <c r="G4" s="100" t="s">
        <v>96</v>
      </c>
      <c r="H4" s="100"/>
      <c r="I4" s="72" t="s">
        <v>76</v>
      </c>
    </row>
    <row r="5" spans="2:9" ht="130.5" customHeight="1">
      <c r="B5" s="73" t="s">
        <v>51</v>
      </c>
      <c r="C5" s="73" t="s">
        <v>52</v>
      </c>
      <c r="D5" s="73" t="s">
        <v>97</v>
      </c>
      <c r="E5" s="73" t="s">
        <v>98</v>
      </c>
      <c r="F5" s="73" t="s">
        <v>99</v>
      </c>
      <c r="G5" s="73" t="s">
        <v>100</v>
      </c>
      <c r="H5" s="73" t="s">
        <v>101</v>
      </c>
      <c r="I5" s="73" t="s">
        <v>88</v>
      </c>
    </row>
    <row r="6" spans="2:9" ht="24" customHeight="1">
      <c r="B6" s="69" t="s">
        <v>14</v>
      </c>
      <c r="C6" s="69" t="s">
        <v>17</v>
      </c>
      <c r="D6" s="69" t="s">
        <v>19</v>
      </c>
      <c r="E6" s="69" t="s">
        <v>23</v>
      </c>
      <c r="F6" s="69" t="s">
        <v>25</v>
      </c>
      <c r="G6" s="69" t="s">
        <v>27</v>
      </c>
      <c r="H6" s="69" t="s">
        <v>29</v>
      </c>
      <c r="I6" s="69" t="s">
        <v>32</v>
      </c>
    </row>
    <row r="7" spans="2:9" ht="15" customHeight="1">
      <c r="B7" s="105"/>
      <c r="C7" s="105"/>
      <c r="D7" s="105"/>
      <c r="E7" s="105"/>
      <c r="F7" s="77" t="str">
        <f>IF(AND(ISNUMBER(D7),ISNUMBER(E7)),D7/E7,"")</f>
        <v/>
      </c>
      <c r="G7" s="76"/>
      <c r="H7" s="105"/>
      <c r="I7" s="105"/>
    </row>
    <row r="8" spans="2:9" ht="15" customHeight="1">
      <c r="B8" s="105"/>
      <c r="C8" s="105"/>
      <c r="D8" s="105"/>
      <c r="E8" s="105"/>
      <c r="F8" s="77" t="str">
        <f aca="true" t="shared" si="0" ref="F8:F71">IF(AND(ISNUMBER(D8),ISNUMBER(E8)),D8/E8,"")</f>
        <v/>
      </c>
      <c r="G8" s="76"/>
      <c r="H8" s="105"/>
      <c r="I8" s="105"/>
    </row>
    <row r="9" spans="2:9" ht="15" customHeight="1">
      <c r="B9" s="105"/>
      <c r="C9" s="105"/>
      <c r="D9" s="105"/>
      <c r="E9" s="105"/>
      <c r="F9" s="77" t="str">
        <f t="shared" si="0"/>
        <v/>
      </c>
      <c r="G9" s="76"/>
      <c r="H9" s="105"/>
      <c r="I9" s="105"/>
    </row>
    <row r="10" spans="2:9" ht="15" customHeight="1">
      <c r="B10" s="105"/>
      <c r="C10" s="105"/>
      <c r="D10" s="105"/>
      <c r="E10" s="105"/>
      <c r="F10" s="77" t="str">
        <f t="shared" si="0"/>
        <v/>
      </c>
      <c r="G10" s="76"/>
      <c r="H10" s="105"/>
      <c r="I10" s="105"/>
    </row>
    <row r="11" spans="2:9" ht="15" customHeight="1">
      <c r="B11" s="105"/>
      <c r="C11" s="105"/>
      <c r="D11" s="105"/>
      <c r="E11" s="105"/>
      <c r="F11" s="77" t="str">
        <f t="shared" si="0"/>
        <v/>
      </c>
      <c r="G11" s="76"/>
      <c r="H11" s="105"/>
      <c r="I11" s="105"/>
    </row>
    <row r="12" spans="2:9" ht="15" customHeight="1">
      <c r="B12" s="105"/>
      <c r="C12" s="105"/>
      <c r="D12" s="105"/>
      <c r="E12" s="105"/>
      <c r="F12" s="77" t="str">
        <f t="shared" si="0"/>
        <v/>
      </c>
      <c r="G12" s="76"/>
      <c r="H12" s="105"/>
      <c r="I12" s="105"/>
    </row>
    <row r="13" spans="2:9" ht="15" customHeight="1">
      <c r="B13" s="105"/>
      <c r="C13" s="105"/>
      <c r="D13" s="105"/>
      <c r="E13" s="105"/>
      <c r="F13" s="77" t="str">
        <f t="shared" si="0"/>
        <v/>
      </c>
      <c r="G13" s="76"/>
      <c r="H13" s="105"/>
      <c r="I13" s="105"/>
    </row>
    <row r="14" spans="2:9" ht="15" customHeight="1">
      <c r="B14" s="105"/>
      <c r="C14" s="105"/>
      <c r="D14" s="105"/>
      <c r="E14" s="105"/>
      <c r="F14" s="77" t="str">
        <f t="shared" si="0"/>
        <v/>
      </c>
      <c r="G14" s="76"/>
      <c r="H14" s="105"/>
      <c r="I14" s="105"/>
    </row>
    <row r="15" spans="2:9" ht="15" customHeight="1">
      <c r="B15" s="105"/>
      <c r="C15" s="105"/>
      <c r="D15" s="105"/>
      <c r="E15" s="105"/>
      <c r="F15" s="77" t="str">
        <f t="shared" si="0"/>
        <v/>
      </c>
      <c r="G15" s="76"/>
      <c r="H15" s="105"/>
      <c r="I15" s="105"/>
    </row>
    <row r="16" spans="2:9" ht="15" customHeight="1">
      <c r="B16" s="105"/>
      <c r="C16" s="105"/>
      <c r="D16" s="105"/>
      <c r="E16" s="105"/>
      <c r="F16" s="77" t="str">
        <f t="shared" si="0"/>
        <v/>
      </c>
      <c r="G16" s="76"/>
      <c r="H16" s="105"/>
      <c r="I16" s="105"/>
    </row>
    <row r="17" spans="2:9" ht="15" customHeight="1">
      <c r="B17" s="105"/>
      <c r="C17" s="105"/>
      <c r="D17" s="105"/>
      <c r="E17" s="105"/>
      <c r="F17" s="77" t="str">
        <f t="shared" si="0"/>
        <v/>
      </c>
      <c r="G17" s="76"/>
      <c r="H17" s="105"/>
      <c r="I17" s="105"/>
    </row>
    <row r="18" spans="2:9" ht="15" customHeight="1">
      <c r="B18" s="105"/>
      <c r="C18" s="105"/>
      <c r="D18" s="105"/>
      <c r="E18" s="105"/>
      <c r="F18" s="77" t="str">
        <f t="shared" si="0"/>
        <v/>
      </c>
      <c r="G18" s="76"/>
      <c r="H18" s="105"/>
      <c r="I18" s="105"/>
    </row>
    <row r="19" spans="2:9" ht="15" customHeight="1">
      <c r="B19" s="105"/>
      <c r="C19" s="105"/>
      <c r="D19" s="105"/>
      <c r="E19" s="105"/>
      <c r="F19" s="77" t="str">
        <f t="shared" si="0"/>
        <v/>
      </c>
      <c r="G19" s="76"/>
      <c r="H19" s="105"/>
      <c r="I19" s="105"/>
    </row>
    <row r="20" spans="2:9" ht="15" customHeight="1">
      <c r="B20" s="105"/>
      <c r="C20" s="105"/>
      <c r="D20" s="105"/>
      <c r="E20" s="105"/>
      <c r="F20" s="77" t="str">
        <f t="shared" si="0"/>
        <v/>
      </c>
      <c r="G20" s="76"/>
      <c r="H20" s="105"/>
      <c r="I20" s="105"/>
    </row>
    <row r="21" spans="2:9" ht="15" customHeight="1">
      <c r="B21" s="105"/>
      <c r="C21" s="105"/>
      <c r="D21" s="105"/>
      <c r="E21" s="105"/>
      <c r="F21" s="77" t="str">
        <f t="shared" si="0"/>
        <v/>
      </c>
      <c r="G21" s="76"/>
      <c r="H21" s="105"/>
      <c r="I21" s="105"/>
    </row>
    <row r="22" spans="2:9" ht="15" customHeight="1">
      <c r="B22" s="105"/>
      <c r="C22" s="105"/>
      <c r="D22" s="105"/>
      <c r="E22" s="105"/>
      <c r="F22" s="77" t="str">
        <f t="shared" si="0"/>
        <v/>
      </c>
      <c r="G22" s="76"/>
      <c r="H22" s="105"/>
      <c r="I22" s="105"/>
    </row>
    <row r="23" spans="2:9" ht="15" customHeight="1">
      <c r="B23" s="105"/>
      <c r="C23" s="105"/>
      <c r="D23" s="105"/>
      <c r="E23" s="105"/>
      <c r="F23" s="77" t="str">
        <f t="shared" si="0"/>
        <v/>
      </c>
      <c r="G23" s="76"/>
      <c r="H23" s="105"/>
      <c r="I23" s="105"/>
    </row>
    <row r="24" spans="2:9" ht="15" customHeight="1">
      <c r="B24" s="105"/>
      <c r="C24" s="105"/>
      <c r="D24" s="105"/>
      <c r="E24" s="105"/>
      <c r="F24" s="77" t="str">
        <f t="shared" si="0"/>
        <v/>
      </c>
      <c r="G24" s="76"/>
      <c r="H24" s="105"/>
      <c r="I24" s="105"/>
    </row>
    <row r="25" spans="2:9" ht="15" customHeight="1">
      <c r="B25" s="105"/>
      <c r="C25" s="105"/>
      <c r="D25" s="105"/>
      <c r="E25" s="105"/>
      <c r="F25" s="77" t="str">
        <f t="shared" si="0"/>
        <v/>
      </c>
      <c r="G25" s="76"/>
      <c r="H25" s="105"/>
      <c r="I25" s="105"/>
    </row>
    <row r="26" spans="2:9" ht="15" customHeight="1">
      <c r="B26" s="105"/>
      <c r="C26" s="105"/>
      <c r="D26" s="105"/>
      <c r="E26" s="105"/>
      <c r="F26" s="77" t="str">
        <f t="shared" si="0"/>
        <v/>
      </c>
      <c r="G26" s="76"/>
      <c r="H26" s="105"/>
      <c r="I26" s="105"/>
    </row>
    <row r="27" spans="2:9" ht="15" customHeight="1">
      <c r="B27" s="105"/>
      <c r="C27" s="105"/>
      <c r="D27" s="105"/>
      <c r="E27" s="105"/>
      <c r="F27" s="77" t="str">
        <f t="shared" si="0"/>
        <v/>
      </c>
      <c r="G27" s="76"/>
      <c r="H27" s="105"/>
      <c r="I27" s="105"/>
    </row>
    <row r="28" spans="2:9" ht="15" customHeight="1">
      <c r="B28" s="105"/>
      <c r="C28" s="105"/>
      <c r="D28" s="105"/>
      <c r="E28" s="105"/>
      <c r="F28" s="77" t="str">
        <f t="shared" si="0"/>
        <v/>
      </c>
      <c r="G28" s="76"/>
      <c r="H28" s="105"/>
      <c r="I28" s="105"/>
    </row>
    <row r="29" spans="2:9" ht="15" customHeight="1">
      <c r="B29" s="105"/>
      <c r="C29" s="105"/>
      <c r="D29" s="105"/>
      <c r="E29" s="105"/>
      <c r="F29" s="77" t="str">
        <f t="shared" si="0"/>
        <v/>
      </c>
      <c r="G29" s="76"/>
      <c r="H29" s="105"/>
      <c r="I29" s="105"/>
    </row>
    <row r="30" spans="2:9" ht="15" customHeight="1">
      <c r="B30" s="105"/>
      <c r="C30" s="105"/>
      <c r="D30" s="105"/>
      <c r="E30" s="105"/>
      <c r="F30" s="77" t="str">
        <f t="shared" si="0"/>
        <v/>
      </c>
      <c r="G30" s="76"/>
      <c r="H30" s="105"/>
      <c r="I30" s="105"/>
    </row>
    <row r="31" spans="2:9" ht="15" customHeight="1">
      <c r="B31" s="105"/>
      <c r="C31" s="105"/>
      <c r="D31" s="105"/>
      <c r="E31" s="105"/>
      <c r="F31" s="77" t="str">
        <f t="shared" si="0"/>
        <v/>
      </c>
      <c r="G31" s="76"/>
      <c r="H31" s="105"/>
      <c r="I31" s="105"/>
    </row>
    <row r="32" spans="2:9" ht="15" customHeight="1">
      <c r="B32" s="105"/>
      <c r="C32" s="105"/>
      <c r="D32" s="105"/>
      <c r="E32" s="105"/>
      <c r="F32" s="77" t="str">
        <f t="shared" si="0"/>
        <v/>
      </c>
      <c r="G32" s="76"/>
      <c r="H32" s="105"/>
      <c r="I32" s="105"/>
    </row>
    <row r="33" spans="2:9" ht="15" customHeight="1">
      <c r="B33" s="105"/>
      <c r="C33" s="105"/>
      <c r="D33" s="105"/>
      <c r="E33" s="105"/>
      <c r="F33" s="77" t="str">
        <f t="shared" si="0"/>
        <v/>
      </c>
      <c r="G33" s="76"/>
      <c r="H33" s="105"/>
      <c r="I33" s="105"/>
    </row>
    <row r="34" spans="2:9" ht="15" customHeight="1">
      <c r="B34" s="105"/>
      <c r="C34" s="105"/>
      <c r="D34" s="105"/>
      <c r="E34" s="105"/>
      <c r="F34" s="77" t="str">
        <f t="shared" si="0"/>
        <v/>
      </c>
      <c r="G34" s="76"/>
      <c r="H34" s="105"/>
      <c r="I34" s="105"/>
    </row>
    <row r="35" spans="2:9" ht="15" customHeight="1">
      <c r="B35" s="105"/>
      <c r="C35" s="105"/>
      <c r="D35" s="105"/>
      <c r="E35" s="105"/>
      <c r="F35" s="77" t="str">
        <f t="shared" si="0"/>
        <v/>
      </c>
      <c r="G35" s="76"/>
      <c r="H35" s="105"/>
      <c r="I35" s="105"/>
    </row>
    <row r="36" spans="2:9" ht="15" customHeight="1">
      <c r="B36" s="105"/>
      <c r="C36" s="105"/>
      <c r="D36" s="105"/>
      <c r="E36" s="105"/>
      <c r="F36" s="77" t="str">
        <f t="shared" si="0"/>
        <v/>
      </c>
      <c r="G36" s="76"/>
      <c r="H36" s="105"/>
      <c r="I36" s="105"/>
    </row>
    <row r="37" spans="2:9" ht="15" customHeight="1">
      <c r="B37" s="105"/>
      <c r="C37" s="105"/>
      <c r="D37" s="105"/>
      <c r="E37" s="105"/>
      <c r="F37" s="77" t="str">
        <f t="shared" si="0"/>
        <v/>
      </c>
      <c r="G37" s="76"/>
      <c r="H37" s="105"/>
      <c r="I37" s="105"/>
    </row>
    <row r="38" spans="2:9" ht="15" customHeight="1">
      <c r="B38" s="105"/>
      <c r="C38" s="105"/>
      <c r="D38" s="105"/>
      <c r="E38" s="105"/>
      <c r="F38" s="77" t="str">
        <f t="shared" si="0"/>
        <v/>
      </c>
      <c r="G38" s="76"/>
      <c r="H38" s="105"/>
      <c r="I38" s="105"/>
    </row>
    <row r="39" spans="2:9" ht="15" customHeight="1">
      <c r="B39" s="105"/>
      <c r="C39" s="105"/>
      <c r="D39" s="105"/>
      <c r="E39" s="105"/>
      <c r="F39" s="77" t="str">
        <f t="shared" si="0"/>
        <v/>
      </c>
      <c r="G39" s="76"/>
      <c r="H39" s="105"/>
      <c r="I39" s="105"/>
    </row>
    <row r="40" spans="2:9" ht="15" customHeight="1">
      <c r="B40" s="105"/>
      <c r="C40" s="105"/>
      <c r="D40" s="105"/>
      <c r="E40" s="105"/>
      <c r="F40" s="77" t="str">
        <f t="shared" si="0"/>
        <v/>
      </c>
      <c r="G40" s="76"/>
      <c r="H40" s="105"/>
      <c r="I40" s="105"/>
    </row>
    <row r="41" spans="2:9" ht="15" customHeight="1">
      <c r="B41" s="105"/>
      <c r="C41" s="105"/>
      <c r="D41" s="105"/>
      <c r="E41" s="105"/>
      <c r="F41" s="77" t="str">
        <f t="shared" si="0"/>
        <v/>
      </c>
      <c r="G41" s="76"/>
      <c r="H41" s="105"/>
      <c r="I41" s="105"/>
    </row>
    <row r="42" spans="2:9" ht="15" customHeight="1">
      <c r="B42" s="105"/>
      <c r="C42" s="105"/>
      <c r="D42" s="105"/>
      <c r="E42" s="105"/>
      <c r="F42" s="77" t="str">
        <f t="shared" si="0"/>
        <v/>
      </c>
      <c r="G42" s="76"/>
      <c r="H42" s="105"/>
      <c r="I42" s="105"/>
    </row>
    <row r="43" spans="2:9" ht="15" customHeight="1">
      <c r="B43" s="105"/>
      <c r="C43" s="105"/>
      <c r="D43" s="105"/>
      <c r="E43" s="105"/>
      <c r="F43" s="77" t="str">
        <f t="shared" si="0"/>
        <v/>
      </c>
      <c r="G43" s="76"/>
      <c r="H43" s="105"/>
      <c r="I43" s="105"/>
    </row>
    <row r="44" spans="2:9" ht="15" customHeight="1">
      <c r="B44" s="105"/>
      <c r="C44" s="105"/>
      <c r="D44" s="105"/>
      <c r="E44" s="105"/>
      <c r="F44" s="77" t="str">
        <f t="shared" si="0"/>
        <v/>
      </c>
      <c r="G44" s="76"/>
      <c r="H44" s="105"/>
      <c r="I44" s="105"/>
    </row>
    <row r="45" spans="2:9" ht="15" customHeight="1">
      <c r="B45" s="105"/>
      <c r="C45" s="105"/>
      <c r="D45" s="105"/>
      <c r="E45" s="105"/>
      <c r="F45" s="77" t="str">
        <f t="shared" si="0"/>
        <v/>
      </c>
      <c r="G45" s="76"/>
      <c r="H45" s="105"/>
      <c r="I45" s="105"/>
    </row>
    <row r="46" spans="2:9" ht="12.75">
      <c r="B46" s="105"/>
      <c r="C46" s="105"/>
      <c r="D46" s="105"/>
      <c r="E46" s="105"/>
      <c r="F46" s="77" t="str">
        <f t="shared" si="0"/>
        <v/>
      </c>
      <c r="G46" s="76"/>
      <c r="H46" s="105"/>
      <c r="I46" s="105"/>
    </row>
    <row r="47" spans="2:9" ht="12.75">
      <c r="B47" s="105"/>
      <c r="C47" s="105"/>
      <c r="D47" s="105"/>
      <c r="E47" s="105"/>
      <c r="F47" s="77" t="str">
        <f t="shared" si="0"/>
        <v/>
      </c>
      <c r="G47" s="76"/>
      <c r="H47" s="105"/>
      <c r="I47" s="105"/>
    </row>
    <row r="48" spans="2:9" ht="12.75">
      <c r="B48" s="105"/>
      <c r="C48" s="105"/>
      <c r="D48" s="105"/>
      <c r="E48" s="105"/>
      <c r="F48" s="77" t="str">
        <f t="shared" si="0"/>
        <v/>
      </c>
      <c r="G48" s="76"/>
      <c r="H48" s="105"/>
      <c r="I48" s="105"/>
    </row>
    <row r="49" spans="2:9" ht="12.75">
      <c r="B49" s="105"/>
      <c r="C49" s="105"/>
      <c r="D49" s="105"/>
      <c r="E49" s="105"/>
      <c r="F49" s="77" t="str">
        <f t="shared" si="0"/>
        <v/>
      </c>
      <c r="G49" s="76"/>
      <c r="H49" s="105"/>
      <c r="I49" s="105"/>
    </row>
    <row r="50" spans="2:9" ht="12.75">
      <c r="B50" s="105"/>
      <c r="C50" s="105"/>
      <c r="D50" s="105"/>
      <c r="E50" s="105"/>
      <c r="F50" s="77" t="str">
        <f t="shared" si="0"/>
        <v/>
      </c>
      <c r="G50" s="76"/>
      <c r="H50" s="105"/>
      <c r="I50" s="105"/>
    </row>
    <row r="51" spans="2:9" ht="12.75">
      <c r="B51" s="105"/>
      <c r="C51" s="105"/>
      <c r="D51" s="105"/>
      <c r="E51" s="105"/>
      <c r="F51" s="77" t="str">
        <f t="shared" si="0"/>
        <v/>
      </c>
      <c r="G51" s="76"/>
      <c r="H51" s="105"/>
      <c r="I51" s="105"/>
    </row>
    <row r="52" spans="2:9" ht="12.75">
      <c r="B52" s="105"/>
      <c r="C52" s="105"/>
      <c r="D52" s="105"/>
      <c r="E52" s="105"/>
      <c r="F52" s="77" t="str">
        <f t="shared" si="0"/>
        <v/>
      </c>
      <c r="G52" s="76"/>
      <c r="H52" s="105"/>
      <c r="I52" s="105"/>
    </row>
    <row r="53" spans="2:9" ht="12.75">
      <c r="B53" s="105"/>
      <c r="C53" s="105"/>
      <c r="D53" s="105"/>
      <c r="E53" s="105"/>
      <c r="F53" s="77" t="str">
        <f t="shared" si="0"/>
        <v/>
      </c>
      <c r="G53" s="76"/>
      <c r="H53" s="105"/>
      <c r="I53" s="105"/>
    </row>
    <row r="54" spans="2:9" ht="12.75">
      <c r="B54" s="105"/>
      <c r="C54" s="105"/>
      <c r="D54" s="105"/>
      <c r="E54" s="105"/>
      <c r="F54" s="77" t="str">
        <f t="shared" si="0"/>
        <v/>
      </c>
      <c r="G54" s="76"/>
      <c r="H54" s="105"/>
      <c r="I54" s="105"/>
    </row>
    <row r="55" spans="2:9" ht="12.75">
      <c r="B55" s="105"/>
      <c r="C55" s="105"/>
      <c r="D55" s="105"/>
      <c r="E55" s="105"/>
      <c r="F55" s="77" t="str">
        <f t="shared" si="0"/>
        <v/>
      </c>
      <c r="G55" s="76"/>
      <c r="H55" s="105"/>
      <c r="I55" s="105"/>
    </row>
    <row r="56" spans="2:9" ht="12.75">
      <c r="B56" s="105"/>
      <c r="C56" s="105"/>
      <c r="D56" s="105"/>
      <c r="E56" s="105"/>
      <c r="F56" s="77" t="str">
        <f t="shared" si="0"/>
        <v/>
      </c>
      <c r="G56" s="76"/>
      <c r="H56" s="105"/>
      <c r="I56" s="105"/>
    </row>
    <row r="57" spans="2:9" ht="12.75">
      <c r="B57" s="105"/>
      <c r="C57" s="105"/>
      <c r="D57" s="105"/>
      <c r="E57" s="105"/>
      <c r="F57" s="77" t="str">
        <f t="shared" si="0"/>
        <v/>
      </c>
      <c r="G57" s="76"/>
      <c r="H57" s="105"/>
      <c r="I57" s="105"/>
    </row>
    <row r="58" spans="2:9" ht="12.75">
      <c r="B58" s="105"/>
      <c r="C58" s="105"/>
      <c r="D58" s="105"/>
      <c r="E58" s="105"/>
      <c r="F58" s="77" t="str">
        <f t="shared" si="0"/>
        <v/>
      </c>
      <c r="G58" s="76"/>
      <c r="H58" s="105"/>
      <c r="I58" s="105"/>
    </row>
    <row r="59" spans="2:9" ht="12.75">
      <c r="B59" s="105"/>
      <c r="C59" s="105"/>
      <c r="D59" s="105"/>
      <c r="E59" s="105"/>
      <c r="F59" s="77" t="str">
        <f t="shared" si="0"/>
        <v/>
      </c>
      <c r="G59" s="76"/>
      <c r="H59" s="105"/>
      <c r="I59" s="105"/>
    </row>
    <row r="60" spans="2:9" ht="12.75">
      <c r="B60" s="105"/>
      <c r="C60" s="105"/>
      <c r="D60" s="105"/>
      <c r="E60" s="105"/>
      <c r="F60" s="77" t="str">
        <f t="shared" si="0"/>
        <v/>
      </c>
      <c r="G60" s="76"/>
      <c r="H60" s="105"/>
      <c r="I60" s="105"/>
    </row>
    <row r="61" spans="2:9" ht="12.75">
      <c r="B61" s="105"/>
      <c r="C61" s="105"/>
      <c r="D61" s="105"/>
      <c r="E61" s="105"/>
      <c r="F61" s="77" t="str">
        <f t="shared" si="0"/>
        <v/>
      </c>
      <c r="G61" s="76"/>
      <c r="H61" s="105"/>
      <c r="I61" s="105"/>
    </row>
    <row r="62" spans="2:9" ht="12.75">
      <c r="B62" s="105"/>
      <c r="C62" s="105"/>
      <c r="D62" s="105"/>
      <c r="E62" s="105"/>
      <c r="F62" s="77" t="str">
        <f t="shared" si="0"/>
        <v/>
      </c>
      <c r="G62" s="76"/>
      <c r="H62" s="105"/>
      <c r="I62" s="105"/>
    </row>
    <row r="63" spans="2:9" ht="12.75">
      <c r="B63" s="105"/>
      <c r="C63" s="105"/>
      <c r="D63" s="105"/>
      <c r="E63" s="105"/>
      <c r="F63" s="77" t="str">
        <f t="shared" si="0"/>
        <v/>
      </c>
      <c r="G63" s="76"/>
      <c r="H63" s="105"/>
      <c r="I63" s="105"/>
    </row>
    <row r="64" spans="2:9" ht="12.75">
      <c r="B64" s="105"/>
      <c r="C64" s="105"/>
      <c r="D64" s="105"/>
      <c r="E64" s="105"/>
      <c r="F64" s="77" t="str">
        <f t="shared" si="0"/>
        <v/>
      </c>
      <c r="G64" s="76"/>
      <c r="H64" s="105"/>
      <c r="I64" s="105"/>
    </row>
    <row r="65" spans="2:9" ht="12.75">
      <c r="B65" s="105"/>
      <c r="C65" s="105"/>
      <c r="D65" s="105"/>
      <c r="E65" s="105"/>
      <c r="F65" s="77" t="str">
        <f t="shared" si="0"/>
        <v/>
      </c>
      <c r="G65" s="76"/>
      <c r="H65" s="105"/>
      <c r="I65" s="105"/>
    </row>
    <row r="66" spans="2:9" ht="12.75">
      <c r="B66" s="105"/>
      <c r="C66" s="105"/>
      <c r="D66" s="105"/>
      <c r="E66" s="105"/>
      <c r="F66" s="77" t="str">
        <f t="shared" si="0"/>
        <v/>
      </c>
      <c r="G66" s="76"/>
      <c r="H66" s="105"/>
      <c r="I66" s="105"/>
    </row>
    <row r="67" spans="2:9" ht="12.75">
      <c r="B67" s="105"/>
      <c r="C67" s="105"/>
      <c r="D67" s="105"/>
      <c r="E67" s="105"/>
      <c r="F67" s="77" t="str">
        <f t="shared" si="0"/>
        <v/>
      </c>
      <c r="G67" s="76"/>
      <c r="H67" s="105"/>
      <c r="I67" s="105"/>
    </row>
    <row r="68" spans="2:9" ht="12.75">
      <c r="B68" s="105"/>
      <c r="C68" s="105"/>
      <c r="D68" s="105"/>
      <c r="E68" s="105"/>
      <c r="F68" s="77" t="str">
        <f t="shared" si="0"/>
        <v/>
      </c>
      <c r="G68" s="76"/>
      <c r="H68" s="105"/>
      <c r="I68" s="105"/>
    </row>
    <row r="69" spans="2:9" ht="12.75">
      <c r="B69" s="105"/>
      <c r="C69" s="105"/>
      <c r="D69" s="105"/>
      <c r="E69" s="105"/>
      <c r="F69" s="77" t="str">
        <f t="shared" si="0"/>
        <v/>
      </c>
      <c r="G69" s="76"/>
      <c r="H69" s="105"/>
      <c r="I69" s="105"/>
    </row>
    <row r="70" spans="2:9" ht="12.75">
      <c r="B70" s="105"/>
      <c r="C70" s="105"/>
      <c r="D70" s="105"/>
      <c r="E70" s="105"/>
      <c r="F70" s="77" t="str">
        <f t="shared" si="0"/>
        <v/>
      </c>
      <c r="G70" s="76"/>
      <c r="H70" s="105"/>
      <c r="I70" s="105"/>
    </row>
    <row r="71" spans="2:9" ht="12.75">
      <c r="B71" s="105"/>
      <c r="C71" s="105"/>
      <c r="D71" s="105"/>
      <c r="E71" s="105"/>
      <c r="F71" s="77" t="str">
        <f t="shared" si="0"/>
        <v/>
      </c>
      <c r="G71" s="76"/>
      <c r="H71" s="105"/>
      <c r="I71" s="105"/>
    </row>
    <row r="72" spans="2:9" ht="12.75">
      <c r="B72" s="105"/>
      <c r="C72" s="105"/>
      <c r="D72" s="105"/>
      <c r="E72" s="105"/>
      <c r="F72" s="77" t="str">
        <f aca="true" t="shared" si="1" ref="F72:F135">IF(AND(ISNUMBER(D72),ISNUMBER(E72)),D72/E72,"")</f>
        <v/>
      </c>
      <c r="G72" s="76"/>
      <c r="H72" s="105"/>
      <c r="I72" s="105"/>
    </row>
    <row r="73" spans="2:9" ht="12.75">
      <c r="B73" s="105"/>
      <c r="C73" s="105"/>
      <c r="D73" s="105"/>
      <c r="E73" s="105"/>
      <c r="F73" s="77" t="str">
        <f t="shared" si="1"/>
        <v/>
      </c>
      <c r="G73" s="76"/>
      <c r="H73" s="105"/>
      <c r="I73" s="105"/>
    </row>
    <row r="74" spans="2:9" ht="12.75">
      <c r="B74" s="105"/>
      <c r="C74" s="105"/>
      <c r="D74" s="105"/>
      <c r="E74" s="105"/>
      <c r="F74" s="77" t="str">
        <f t="shared" si="1"/>
        <v/>
      </c>
      <c r="G74" s="76"/>
      <c r="H74" s="105"/>
      <c r="I74" s="105"/>
    </row>
    <row r="75" spans="2:9" ht="12.75">
      <c r="B75" s="105"/>
      <c r="C75" s="105"/>
      <c r="D75" s="105"/>
      <c r="E75" s="105"/>
      <c r="F75" s="77" t="str">
        <f t="shared" si="1"/>
        <v/>
      </c>
      <c r="G75" s="76"/>
      <c r="H75" s="105"/>
      <c r="I75" s="105"/>
    </row>
    <row r="76" spans="2:9" ht="12.75">
      <c r="B76" s="105"/>
      <c r="C76" s="105"/>
      <c r="D76" s="105"/>
      <c r="E76" s="105"/>
      <c r="F76" s="77" t="str">
        <f t="shared" si="1"/>
        <v/>
      </c>
      <c r="G76" s="76"/>
      <c r="H76" s="105"/>
      <c r="I76" s="105"/>
    </row>
    <row r="77" spans="2:9" ht="12.75">
      <c r="B77" s="105"/>
      <c r="C77" s="105"/>
      <c r="D77" s="105"/>
      <c r="E77" s="105"/>
      <c r="F77" s="77" t="str">
        <f t="shared" si="1"/>
        <v/>
      </c>
      <c r="G77" s="76"/>
      <c r="H77" s="105"/>
      <c r="I77" s="105"/>
    </row>
    <row r="78" spans="2:9" ht="12.75">
      <c r="B78" s="105"/>
      <c r="C78" s="105"/>
      <c r="D78" s="105"/>
      <c r="E78" s="105"/>
      <c r="F78" s="77" t="str">
        <f t="shared" si="1"/>
        <v/>
      </c>
      <c r="G78" s="76"/>
      <c r="H78" s="105"/>
      <c r="I78" s="105"/>
    </row>
    <row r="79" spans="2:9" ht="12.75">
      <c r="B79" s="105"/>
      <c r="C79" s="105"/>
      <c r="D79" s="105"/>
      <c r="E79" s="105"/>
      <c r="F79" s="77" t="str">
        <f t="shared" si="1"/>
        <v/>
      </c>
      <c r="G79" s="76"/>
      <c r="H79" s="105"/>
      <c r="I79" s="105"/>
    </row>
    <row r="80" spans="2:9" ht="12.75">
      <c r="B80" s="105"/>
      <c r="C80" s="105"/>
      <c r="D80" s="105"/>
      <c r="E80" s="105"/>
      <c r="F80" s="77" t="str">
        <f t="shared" si="1"/>
        <v/>
      </c>
      <c r="G80" s="76"/>
      <c r="H80" s="105"/>
      <c r="I80" s="105"/>
    </row>
    <row r="81" spans="2:9" ht="12.75">
      <c r="B81" s="105"/>
      <c r="C81" s="105"/>
      <c r="D81" s="105"/>
      <c r="E81" s="105"/>
      <c r="F81" s="77" t="str">
        <f t="shared" si="1"/>
        <v/>
      </c>
      <c r="G81" s="76"/>
      <c r="H81" s="105"/>
      <c r="I81" s="105"/>
    </row>
    <row r="82" spans="2:9" ht="12.75">
      <c r="B82" s="105"/>
      <c r="C82" s="105"/>
      <c r="D82" s="105"/>
      <c r="E82" s="105"/>
      <c r="F82" s="77" t="str">
        <f t="shared" si="1"/>
        <v/>
      </c>
      <c r="G82" s="76"/>
      <c r="H82" s="105"/>
      <c r="I82" s="105"/>
    </row>
    <row r="83" spans="2:9" ht="12.75">
      <c r="B83" s="105"/>
      <c r="C83" s="105"/>
      <c r="D83" s="105"/>
      <c r="E83" s="105"/>
      <c r="F83" s="77" t="str">
        <f t="shared" si="1"/>
        <v/>
      </c>
      <c r="G83" s="76"/>
      <c r="H83" s="105"/>
      <c r="I83" s="105"/>
    </row>
    <row r="84" spans="2:9" ht="12.75">
      <c r="B84" s="105"/>
      <c r="C84" s="105"/>
      <c r="D84" s="105"/>
      <c r="E84" s="105"/>
      <c r="F84" s="77" t="str">
        <f t="shared" si="1"/>
        <v/>
      </c>
      <c r="G84" s="76"/>
      <c r="H84" s="105"/>
      <c r="I84" s="105"/>
    </row>
    <row r="85" spans="2:9" ht="12.75">
      <c r="B85" s="105"/>
      <c r="C85" s="105"/>
      <c r="D85" s="105"/>
      <c r="E85" s="105"/>
      <c r="F85" s="77" t="str">
        <f t="shared" si="1"/>
        <v/>
      </c>
      <c r="G85" s="76"/>
      <c r="H85" s="105"/>
      <c r="I85" s="105"/>
    </row>
    <row r="86" spans="2:9" ht="12.75">
      <c r="B86" s="105"/>
      <c r="C86" s="105"/>
      <c r="D86" s="105"/>
      <c r="E86" s="105"/>
      <c r="F86" s="77" t="str">
        <f t="shared" si="1"/>
        <v/>
      </c>
      <c r="G86" s="76"/>
      <c r="H86" s="105"/>
      <c r="I86" s="105"/>
    </row>
    <row r="87" spans="2:9" ht="12.75">
      <c r="B87" s="105"/>
      <c r="C87" s="105"/>
      <c r="D87" s="105"/>
      <c r="E87" s="105"/>
      <c r="F87" s="77" t="str">
        <f t="shared" si="1"/>
        <v/>
      </c>
      <c r="G87" s="76"/>
      <c r="H87" s="105"/>
      <c r="I87" s="105"/>
    </row>
    <row r="88" spans="2:9" ht="12.75">
      <c r="B88" s="105"/>
      <c r="C88" s="105"/>
      <c r="D88" s="105"/>
      <c r="E88" s="105"/>
      <c r="F88" s="77" t="str">
        <f t="shared" si="1"/>
        <v/>
      </c>
      <c r="G88" s="76"/>
      <c r="H88" s="105"/>
      <c r="I88" s="105"/>
    </row>
    <row r="89" spans="2:9" ht="12.75">
      <c r="B89" s="105"/>
      <c r="C89" s="105"/>
      <c r="D89" s="105"/>
      <c r="E89" s="105"/>
      <c r="F89" s="77" t="str">
        <f t="shared" si="1"/>
        <v/>
      </c>
      <c r="G89" s="76"/>
      <c r="H89" s="105"/>
      <c r="I89" s="105"/>
    </row>
    <row r="90" spans="2:9" ht="12.75">
      <c r="B90" s="105"/>
      <c r="C90" s="105"/>
      <c r="D90" s="105"/>
      <c r="E90" s="105"/>
      <c r="F90" s="77" t="str">
        <f t="shared" si="1"/>
        <v/>
      </c>
      <c r="G90" s="76"/>
      <c r="H90" s="105"/>
      <c r="I90" s="105"/>
    </row>
    <row r="91" spans="2:9" ht="12.75">
      <c r="B91" s="105"/>
      <c r="C91" s="105"/>
      <c r="D91" s="105"/>
      <c r="E91" s="105"/>
      <c r="F91" s="77" t="str">
        <f t="shared" si="1"/>
        <v/>
      </c>
      <c r="G91" s="76"/>
      <c r="H91" s="105"/>
      <c r="I91" s="105"/>
    </row>
    <row r="92" spans="2:9" ht="12.75">
      <c r="B92" s="105"/>
      <c r="C92" s="105"/>
      <c r="D92" s="105"/>
      <c r="E92" s="105"/>
      <c r="F92" s="77" t="str">
        <f t="shared" si="1"/>
        <v/>
      </c>
      <c r="G92" s="76"/>
      <c r="H92" s="105"/>
      <c r="I92" s="105"/>
    </row>
    <row r="93" spans="2:9" ht="12.75">
      <c r="B93" s="105"/>
      <c r="C93" s="105"/>
      <c r="D93" s="105"/>
      <c r="E93" s="105"/>
      <c r="F93" s="77" t="str">
        <f t="shared" si="1"/>
        <v/>
      </c>
      <c r="G93" s="76"/>
      <c r="H93" s="105"/>
      <c r="I93" s="105"/>
    </row>
    <row r="94" spans="2:9" ht="12.75">
      <c r="B94" s="105"/>
      <c r="C94" s="105"/>
      <c r="D94" s="105"/>
      <c r="E94" s="105"/>
      <c r="F94" s="77" t="str">
        <f t="shared" si="1"/>
        <v/>
      </c>
      <c r="G94" s="76"/>
      <c r="H94" s="105"/>
      <c r="I94" s="105"/>
    </row>
    <row r="95" spans="2:9" ht="12.75">
      <c r="B95" s="105"/>
      <c r="C95" s="105"/>
      <c r="D95" s="105"/>
      <c r="E95" s="105"/>
      <c r="F95" s="77" t="str">
        <f t="shared" si="1"/>
        <v/>
      </c>
      <c r="G95" s="76"/>
      <c r="H95" s="105"/>
      <c r="I95" s="105"/>
    </row>
    <row r="96" spans="2:9" ht="12.75">
      <c r="B96" s="105"/>
      <c r="C96" s="105"/>
      <c r="D96" s="105"/>
      <c r="E96" s="105"/>
      <c r="F96" s="77" t="str">
        <f t="shared" si="1"/>
        <v/>
      </c>
      <c r="G96" s="76"/>
      <c r="H96" s="105"/>
      <c r="I96" s="105"/>
    </row>
    <row r="97" spans="2:9" ht="12.75">
      <c r="B97" s="105"/>
      <c r="C97" s="105"/>
      <c r="D97" s="105"/>
      <c r="E97" s="105"/>
      <c r="F97" s="77" t="str">
        <f t="shared" si="1"/>
        <v/>
      </c>
      <c r="G97" s="76"/>
      <c r="H97" s="105"/>
      <c r="I97" s="105"/>
    </row>
    <row r="98" spans="2:9" ht="12.75">
      <c r="B98" s="105"/>
      <c r="C98" s="105"/>
      <c r="D98" s="105"/>
      <c r="E98" s="105"/>
      <c r="F98" s="77" t="str">
        <f t="shared" si="1"/>
        <v/>
      </c>
      <c r="G98" s="76"/>
      <c r="H98" s="105"/>
      <c r="I98" s="105"/>
    </row>
    <row r="99" spans="2:9" ht="12.75">
      <c r="B99" s="105"/>
      <c r="C99" s="105"/>
      <c r="D99" s="105"/>
      <c r="E99" s="105"/>
      <c r="F99" s="77" t="str">
        <f t="shared" si="1"/>
        <v/>
      </c>
      <c r="G99" s="76"/>
      <c r="H99" s="105"/>
      <c r="I99" s="105"/>
    </row>
    <row r="100" spans="2:9" ht="12.75">
      <c r="B100" s="105"/>
      <c r="C100" s="105"/>
      <c r="D100" s="105"/>
      <c r="E100" s="105"/>
      <c r="F100" s="77" t="str">
        <f t="shared" si="1"/>
        <v/>
      </c>
      <c r="G100" s="76"/>
      <c r="H100" s="105"/>
      <c r="I100" s="105"/>
    </row>
    <row r="101" spans="2:9" ht="12.75">
      <c r="B101" s="105"/>
      <c r="C101" s="105"/>
      <c r="D101" s="105"/>
      <c r="E101" s="105"/>
      <c r="F101" s="77" t="str">
        <f t="shared" si="1"/>
        <v/>
      </c>
      <c r="G101" s="76"/>
      <c r="H101" s="105"/>
      <c r="I101" s="105"/>
    </row>
    <row r="102" spans="2:9" ht="12.75">
      <c r="B102" s="105"/>
      <c r="C102" s="105"/>
      <c r="D102" s="105"/>
      <c r="E102" s="105"/>
      <c r="F102" s="77" t="str">
        <f t="shared" si="1"/>
        <v/>
      </c>
      <c r="G102" s="76"/>
      <c r="H102" s="105"/>
      <c r="I102" s="105"/>
    </row>
    <row r="103" spans="2:9" ht="12.75">
      <c r="B103" s="105"/>
      <c r="C103" s="105"/>
      <c r="D103" s="105"/>
      <c r="E103" s="105"/>
      <c r="F103" s="77" t="str">
        <f t="shared" si="1"/>
        <v/>
      </c>
      <c r="G103" s="76"/>
      <c r="H103" s="105"/>
      <c r="I103" s="105"/>
    </row>
    <row r="104" spans="2:9" ht="12.75">
      <c r="B104" s="105"/>
      <c r="C104" s="105"/>
      <c r="D104" s="105"/>
      <c r="E104" s="105"/>
      <c r="F104" s="77" t="str">
        <f t="shared" si="1"/>
        <v/>
      </c>
      <c r="G104" s="76"/>
      <c r="H104" s="105"/>
      <c r="I104" s="105"/>
    </row>
    <row r="105" spans="2:9" ht="12.75">
      <c r="B105" s="105"/>
      <c r="C105" s="105"/>
      <c r="D105" s="105"/>
      <c r="E105" s="105"/>
      <c r="F105" s="77" t="str">
        <f t="shared" si="1"/>
        <v/>
      </c>
      <c r="G105" s="76"/>
      <c r="H105" s="105"/>
      <c r="I105" s="105"/>
    </row>
    <row r="106" spans="2:9" ht="12.75">
      <c r="B106" s="105"/>
      <c r="C106" s="105"/>
      <c r="D106" s="105"/>
      <c r="E106" s="105"/>
      <c r="F106" s="77" t="str">
        <f t="shared" si="1"/>
        <v/>
      </c>
      <c r="G106" s="76"/>
      <c r="H106" s="105"/>
      <c r="I106" s="105"/>
    </row>
    <row r="107" spans="2:9" ht="12.75">
      <c r="B107" s="105"/>
      <c r="C107" s="105"/>
      <c r="D107" s="105"/>
      <c r="E107" s="105"/>
      <c r="F107" s="77" t="str">
        <f t="shared" si="1"/>
        <v/>
      </c>
      <c r="G107" s="76"/>
      <c r="H107" s="105"/>
      <c r="I107" s="105"/>
    </row>
    <row r="108" spans="2:9" ht="12.75">
      <c r="B108" s="105"/>
      <c r="C108" s="105"/>
      <c r="D108" s="105"/>
      <c r="E108" s="105"/>
      <c r="F108" s="77" t="str">
        <f t="shared" si="1"/>
        <v/>
      </c>
      <c r="G108" s="76"/>
      <c r="H108" s="105"/>
      <c r="I108" s="105"/>
    </row>
    <row r="109" spans="2:9" ht="12.75">
      <c r="B109" s="105"/>
      <c r="C109" s="105"/>
      <c r="D109" s="105"/>
      <c r="E109" s="105"/>
      <c r="F109" s="77" t="str">
        <f t="shared" si="1"/>
        <v/>
      </c>
      <c r="G109" s="76"/>
      <c r="H109" s="105"/>
      <c r="I109" s="105"/>
    </row>
    <row r="110" spans="2:9" ht="12.75">
      <c r="B110" s="105"/>
      <c r="C110" s="105"/>
      <c r="D110" s="105"/>
      <c r="E110" s="105"/>
      <c r="F110" s="77" t="str">
        <f t="shared" si="1"/>
        <v/>
      </c>
      <c r="G110" s="76"/>
      <c r="H110" s="105"/>
      <c r="I110" s="105"/>
    </row>
    <row r="111" spans="2:9" ht="12.75">
      <c r="B111" s="105"/>
      <c r="C111" s="105"/>
      <c r="D111" s="105"/>
      <c r="E111" s="105"/>
      <c r="F111" s="77" t="str">
        <f t="shared" si="1"/>
        <v/>
      </c>
      <c r="G111" s="76"/>
      <c r="H111" s="105"/>
      <c r="I111" s="105"/>
    </row>
    <row r="112" spans="2:9" ht="12.75">
      <c r="B112" s="105"/>
      <c r="C112" s="105"/>
      <c r="D112" s="105"/>
      <c r="E112" s="105"/>
      <c r="F112" s="77" t="str">
        <f t="shared" si="1"/>
        <v/>
      </c>
      <c r="G112" s="76"/>
      <c r="H112" s="105"/>
      <c r="I112" s="105"/>
    </row>
    <row r="113" spans="2:9" ht="12.75">
      <c r="B113" s="105"/>
      <c r="C113" s="105"/>
      <c r="D113" s="105"/>
      <c r="E113" s="105"/>
      <c r="F113" s="77" t="str">
        <f t="shared" si="1"/>
        <v/>
      </c>
      <c r="G113" s="76"/>
      <c r="H113" s="105"/>
      <c r="I113" s="105"/>
    </row>
    <row r="114" spans="2:9" ht="12.75">
      <c r="B114" s="105"/>
      <c r="C114" s="105"/>
      <c r="D114" s="105"/>
      <c r="E114" s="105"/>
      <c r="F114" s="77" t="str">
        <f t="shared" si="1"/>
        <v/>
      </c>
      <c r="G114" s="76"/>
      <c r="H114" s="105"/>
      <c r="I114" s="105"/>
    </row>
    <row r="115" spans="2:9" ht="12.75">
      <c r="B115" s="105"/>
      <c r="C115" s="105"/>
      <c r="D115" s="105"/>
      <c r="E115" s="105"/>
      <c r="F115" s="77" t="str">
        <f t="shared" si="1"/>
        <v/>
      </c>
      <c r="G115" s="76"/>
      <c r="H115" s="105"/>
      <c r="I115" s="105"/>
    </row>
    <row r="116" spans="2:9" ht="12.75">
      <c r="B116" s="105"/>
      <c r="C116" s="105"/>
      <c r="D116" s="105"/>
      <c r="E116" s="105"/>
      <c r="F116" s="77" t="str">
        <f t="shared" si="1"/>
        <v/>
      </c>
      <c r="G116" s="76"/>
      <c r="H116" s="105"/>
      <c r="I116" s="105"/>
    </row>
    <row r="117" spans="2:9" ht="12.75">
      <c r="B117" s="105"/>
      <c r="C117" s="105"/>
      <c r="D117" s="105"/>
      <c r="E117" s="105"/>
      <c r="F117" s="77" t="str">
        <f t="shared" si="1"/>
        <v/>
      </c>
      <c r="G117" s="76"/>
      <c r="H117" s="105"/>
      <c r="I117" s="105"/>
    </row>
    <row r="118" spans="2:9" ht="12.75">
      <c r="B118" s="105"/>
      <c r="C118" s="105"/>
      <c r="D118" s="105"/>
      <c r="E118" s="105"/>
      <c r="F118" s="77" t="str">
        <f t="shared" si="1"/>
        <v/>
      </c>
      <c r="G118" s="76"/>
      <c r="H118" s="105"/>
      <c r="I118" s="105"/>
    </row>
    <row r="119" spans="2:9" ht="12.75">
      <c r="B119" s="105"/>
      <c r="C119" s="105"/>
      <c r="D119" s="105"/>
      <c r="E119" s="105"/>
      <c r="F119" s="77" t="str">
        <f t="shared" si="1"/>
        <v/>
      </c>
      <c r="G119" s="76"/>
      <c r="H119" s="105"/>
      <c r="I119" s="105"/>
    </row>
    <row r="120" spans="2:9" ht="12.75">
      <c r="B120" s="105"/>
      <c r="C120" s="105"/>
      <c r="D120" s="105"/>
      <c r="E120" s="105"/>
      <c r="F120" s="77" t="str">
        <f t="shared" si="1"/>
        <v/>
      </c>
      <c r="G120" s="76"/>
      <c r="H120" s="105"/>
      <c r="I120" s="105"/>
    </row>
    <row r="121" spans="2:9" ht="12.75">
      <c r="B121" s="105"/>
      <c r="C121" s="105"/>
      <c r="D121" s="105"/>
      <c r="E121" s="105"/>
      <c r="F121" s="77" t="str">
        <f t="shared" si="1"/>
        <v/>
      </c>
      <c r="G121" s="76"/>
      <c r="H121" s="105"/>
      <c r="I121" s="105"/>
    </row>
    <row r="122" spans="2:9" ht="12.75">
      <c r="B122" s="105"/>
      <c r="C122" s="105"/>
      <c r="D122" s="105"/>
      <c r="E122" s="105"/>
      <c r="F122" s="77" t="str">
        <f t="shared" si="1"/>
        <v/>
      </c>
      <c r="G122" s="76"/>
      <c r="H122" s="105"/>
      <c r="I122" s="105"/>
    </row>
    <row r="123" spans="2:9" ht="12.75">
      <c r="B123" s="105"/>
      <c r="C123" s="105"/>
      <c r="D123" s="105"/>
      <c r="E123" s="105"/>
      <c r="F123" s="77" t="str">
        <f t="shared" si="1"/>
        <v/>
      </c>
      <c r="G123" s="76"/>
      <c r="H123" s="105"/>
      <c r="I123" s="105"/>
    </row>
    <row r="124" spans="2:9" ht="12.75">
      <c r="B124" s="105"/>
      <c r="C124" s="105"/>
      <c r="D124" s="105"/>
      <c r="E124" s="105"/>
      <c r="F124" s="77" t="str">
        <f t="shared" si="1"/>
        <v/>
      </c>
      <c r="G124" s="76"/>
      <c r="H124" s="105"/>
      <c r="I124" s="105"/>
    </row>
    <row r="125" spans="2:9" ht="12.75">
      <c r="B125" s="105"/>
      <c r="C125" s="105"/>
      <c r="D125" s="105"/>
      <c r="E125" s="105"/>
      <c r="F125" s="77" t="str">
        <f t="shared" si="1"/>
        <v/>
      </c>
      <c r="G125" s="76"/>
      <c r="H125" s="105"/>
      <c r="I125" s="105"/>
    </row>
    <row r="126" spans="2:9" ht="12.75">
      <c r="B126" s="105"/>
      <c r="C126" s="105"/>
      <c r="D126" s="105"/>
      <c r="E126" s="105"/>
      <c r="F126" s="77" t="str">
        <f t="shared" si="1"/>
        <v/>
      </c>
      <c r="G126" s="76"/>
      <c r="H126" s="105"/>
      <c r="I126" s="105"/>
    </row>
    <row r="127" spans="2:9" ht="12.75">
      <c r="B127" s="105"/>
      <c r="C127" s="105"/>
      <c r="D127" s="105"/>
      <c r="E127" s="105"/>
      <c r="F127" s="77" t="str">
        <f t="shared" si="1"/>
        <v/>
      </c>
      <c r="G127" s="76"/>
      <c r="H127" s="105"/>
      <c r="I127" s="105"/>
    </row>
    <row r="128" spans="2:9" ht="12.75">
      <c r="B128" s="105"/>
      <c r="C128" s="105"/>
      <c r="D128" s="105"/>
      <c r="E128" s="105"/>
      <c r="F128" s="77" t="str">
        <f t="shared" si="1"/>
        <v/>
      </c>
      <c r="G128" s="76"/>
      <c r="H128" s="105"/>
      <c r="I128" s="105"/>
    </row>
    <row r="129" spans="2:9" ht="12.75">
      <c r="B129" s="105"/>
      <c r="C129" s="105"/>
      <c r="D129" s="105"/>
      <c r="E129" s="105"/>
      <c r="F129" s="77" t="str">
        <f t="shared" si="1"/>
        <v/>
      </c>
      <c r="G129" s="76"/>
      <c r="H129" s="105"/>
      <c r="I129" s="105"/>
    </row>
    <row r="130" spans="2:9" ht="12.75">
      <c r="B130" s="105"/>
      <c r="C130" s="105"/>
      <c r="D130" s="105"/>
      <c r="E130" s="105"/>
      <c r="F130" s="77" t="str">
        <f t="shared" si="1"/>
        <v/>
      </c>
      <c r="G130" s="76"/>
      <c r="H130" s="105"/>
      <c r="I130" s="105"/>
    </row>
    <row r="131" spans="2:9" ht="12.75">
      <c r="B131" s="105"/>
      <c r="C131" s="105"/>
      <c r="D131" s="105"/>
      <c r="E131" s="105"/>
      <c r="F131" s="77" t="str">
        <f t="shared" si="1"/>
        <v/>
      </c>
      <c r="G131" s="76"/>
      <c r="H131" s="105"/>
      <c r="I131" s="105"/>
    </row>
    <row r="132" spans="2:9" ht="12.75">
      <c r="B132" s="105"/>
      <c r="C132" s="105"/>
      <c r="D132" s="105"/>
      <c r="E132" s="105"/>
      <c r="F132" s="77" t="str">
        <f t="shared" si="1"/>
        <v/>
      </c>
      <c r="G132" s="76"/>
      <c r="H132" s="105"/>
      <c r="I132" s="105"/>
    </row>
    <row r="133" spans="2:9" ht="12.75">
      <c r="B133" s="105"/>
      <c r="C133" s="105"/>
      <c r="D133" s="105"/>
      <c r="E133" s="105"/>
      <c r="F133" s="77" t="str">
        <f t="shared" si="1"/>
        <v/>
      </c>
      <c r="G133" s="76"/>
      <c r="H133" s="105"/>
      <c r="I133" s="105"/>
    </row>
    <row r="134" spans="2:9" ht="12.75">
      <c r="B134" s="105"/>
      <c r="C134" s="105"/>
      <c r="D134" s="105"/>
      <c r="E134" s="105"/>
      <c r="F134" s="77" t="str">
        <f t="shared" si="1"/>
        <v/>
      </c>
      <c r="G134" s="76"/>
      <c r="H134" s="105"/>
      <c r="I134" s="105"/>
    </row>
    <row r="135" spans="2:9" ht="12.75">
      <c r="B135" s="105"/>
      <c r="C135" s="105"/>
      <c r="D135" s="105"/>
      <c r="E135" s="105"/>
      <c r="F135" s="77" t="str">
        <f t="shared" si="1"/>
        <v/>
      </c>
      <c r="G135" s="76"/>
      <c r="H135" s="105"/>
      <c r="I135" s="105"/>
    </row>
    <row r="136" spans="2:9" ht="12.75">
      <c r="B136" s="105"/>
      <c r="C136" s="105"/>
      <c r="D136" s="105"/>
      <c r="E136" s="105"/>
      <c r="F136" s="77" t="str">
        <f aca="true" t="shared" si="2" ref="F136:F139">IF(AND(ISNUMBER(D136),ISNUMBER(E136)),D136/E136,"")</f>
        <v/>
      </c>
      <c r="G136" s="76"/>
      <c r="H136" s="105"/>
      <c r="I136" s="105"/>
    </row>
    <row r="137" spans="2:9" ht="12.75">
      <c r="B137" s="105"/>
      <c r="C137" s="105"/>
      <c r="D137" s="105"/>
      <c r="E137" s="105"/>
      <c r="F137" s="77" t="str">
        <f t="shared" si="2"/>
        <v/>
      </c>
      <c r="G137" s="76"/>
      <c r="H137" s="105"/>
      <c r="I137" s="105"/>
    </row>
    <row r="138" spans="2:9" ht="12.75">
      <c r="B138" s="105"/>
      <c r="C138" s="105"/>
      <c r="D138" s="105"/>
      <c r="E138" s="105"/>
      <c r="F138" s="77" t="str">
        <f t="shared" si="2"/>
        <v/>
      </c>
      <c r="G138" s="76"/>
      <c r="H138" s="105"/>
      <c r="I138" s="105"/>
    </row>
    <row r="139" spans="2:9" ht="12.75">
      <c r="B139" s="105"/>
      <c r="C139" s="105"/>
      <c r="D139" s="105"/>
      <c r="E139" s="105"/>
      <c r="F139" s="77" t="str">
        <f t="shared" si="2"/>
        <v/>
      </c>
      <c r="G139" s="76"/>
      <c r="H139" s="105"/>
      <c r="I139" s="105"/>
    </row>
    <row r="140" ht="12.75"/>
  </sheetData>
  <sheetProtection algorithmName="SHA-512" hashValue="+lirq8jQ+8Arc+UgoH4g2kx7TUGRBfRKCELNb6U1YKby6eg6a2deIEN1Gmp0cWtnmuwNRmNY1oHlG8wWnOh/Og==" saltValue="DMM4/HYCUG+eUFYoIiaIHg==" spinCount="100000" sheet="1" objects="1" scenarios="1"/>
  <mergeCells count="4">
    <mergeCell ref="B3:I3"/>
    <mergeCell ref="B4:C4"/>
    <mergeCell ref="D4:F4"/>
    <mergeCell ref="G4:H4"/>
  </mergeCells>
  <dataValidations count="1">
    <dataValidation type="list" allowBlank="1" showInputMessage="1" showErrorMessage="1" sqref="G7:G139">
      <formula1>Parameters!$D$8:$D$10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I507"/>
  <sheetViews>
    <sheetView workbookViewId="0" topLeftCell="A1">
      <pane ySplit="1" topLeftCell="A31" activePane="bottomLeft" state="frozen"/>
      <selection pane="topLeft" activeCell="V16" sqref="V16"/>
      <selection pane="bottomLeft" activeCell="B31" sqref="B31"/>
    </sheetView>
  </sheetViews>
  <sheetFormatPr defaultColWidth="0" defaultRowHeight="0" customHeight="1" zeroHeight="1"/>
  <cols>
    <col min="1" max="1" width="1.4921875" style="21" customWidth="1"/>
    <col min="2" max="2" width="53.125" style="19" customWidth="1"/>
    <col min="3" max="3" width="12.875" style="19" customWidth="1"/>
    <col min="4" max="7" width="18.125" style="19" customWidth="1"/>
    <col min="8" max="8" width="14.625" style="19" customWidth="1"/>
    <col min="9" max="9" width="1.4921875" style="19" customWidth="1"/>
    <col min="10" max="16384" width="10.00390625" style="19" hidden="1" customWidth="1"/>
  </cols>
  <sheetData>
    <row r="1" spans="1:9" ht="30" customHeight="1">
      <c r="A1" s="17" t="s">
        <v>102</v>
      </c>
      <c r="B1" s="18"/>
      <c r="C1" s="18"/>
      <c r="D1" s="18"/>
      <c r="E1" s="18"/>
      <c r="F1" s="18"/>
      <c r="G1" s="18"/>
      <c r="H1" s="18"/>
      <c r="I1" s="18"/>
    </row>
    <row r="2" ht="30" customHeight="1">
      <c r="A2" s="20" t="s">
        <v>103</v>
      </c>
    </row>
    <row r="3" ht="15" customHeight="1"/>
    <row r="4" spans="2:4" ht="15" customHeight="1">
      <c r="B4" s="22" t="s">
        <v>104</v>
      </c>
      <c r="C4" s="23">
        <v>1</v>
      </c>
      <c r="D4" s="24">
        <v>0</v>
      </c>
    </row>
    <row r="5" spans="1:9" s="30" customFormat="1" ht="45" customHeight="1">
      <c r="A5" s="25" t="s">
        <v>105</v>
      </c>
      <c r="B5" s="26"/>
      <c r="C5" s="26"/>
      <c r="D5" s="27"/>
      <c r="E5" s="27"/>
      <c r="F5" s="28"/>
      <c r="G5" s="29"/>
      <c r="H5" s="29"/>
      <c r="I5" s="29"/>
    </row>
    <row r="6" spans="1:7" s="30" customFormat="1" ht="15" customHeight="1">
      <c r="A6" s="31"/>
      <c r="B6" s="32" t="s">
        <v>106</v>
      </c>
      <c r="C6" s="33">
        <v>1</v>
      </c>
      <c r="D6" s="34" t="s">
        <v>107</v>
      </c>
      <c r="E6" s="34"/>
      <c r="F6" s="34"/>
      <c r="G6" s="34"/>
    </row>
    <row r="7" spans="1:7" s="30" customFormat="1" ht="15" customHeight="1">
      <c r="A7" s="31"/>
      <c r="B7" s="35"/>
      <c r="C7" s="36">
        <v>2</v>
      </c>
      <c r="D7" s="37" t="s">
        <v>108</v>
      </c>
      <c r="E7" s="37"/>
      <c r="F7" s="37"/>
      <c r="G7" s="37"/>
    </row>
    <row r="8" spans="1:7" s="30" customFormat="1" ht="15" customHeight="1">
      <c r="A8" s="31"/>
      <c r="B8" s="38" t="s">
        <v>109</v>
      </c>
      <c r="C8" s="33">
        <v>1</v>
      </c>
      <c r="D8" s="34" t="s">
        <v>107</v>
      </c>
      <c r="E8" s="39"/>
      <c r="F8" s="34"/>
      <c r="G8" s="34"/>
    </row>
    <row r="9" spans="1:7" s="30" customFormat="1" ht="15" customHeight="1">
      <c r="A9" s="31"/>
      <c r="C9" s="40">
        <v>2</v>
      </c>
      <c r="D9" s="41" t="s">
        <v>108</v>
      </c>
      <c r="E9" s="42"/>
      <c r="F9" s="41"/>
      <c r="G9" s="41"/>
    </row>
    <row r="10" spans="1:7" s="30" customFormat="1" ht="15" customHeight="1">
      <c r="A10" s="31"/>
      <c r="B10" s="35"/>
      <c r="C10" s="36">
        <v>3</v>
      </c>
      <c r="D10" s="37" t="s">
        <v>110</v>
      </c>
      <c r="E10" s="43"/>
      <c r="F10" s="37"/>
      <c r="G10" s="37"/>
    </row>
    <row r="11" spans="1:7" s="30" customFormat="1" ht="15" customHeight="1">
      <c r="A11" s="31"/>
      <c r="B11" s="38" t="s">
        <v>111</v>
      </c>
      <c r="C11" s="33">
        <v>1</v>
      </c>
      <c r="D11" s="34">
        <v>1</v>
      </c>
      <c r="E11" s="39">
        <v>1</v>
      </c>
      <c r="F11" s="34" t="s">
        <v>112</v>
      </c>
      <c r="G11" s="34"/>
    </row>
    <row r="12" spans="1:7" s="30" customFormat="1" ht="15" customHeight="1">
      <c r="A12" s="31"/>
      <c r="C12" s="40">
        <v>2</v>
      </c>
      <c r="D12" s="41">
        <v>1000</v>
      </c>
      <c r="E12" s="42">
        <v>1000</v>
      </c>
      <c r="F12" s="41" t="s">
        <v>113</v>
      </c>
      <c r="G12" s="41"/>
    </row>
    <row r="13" spans="1:7" s="30" customFormat="1" ht="15" customHeight="1">
      <c r="A13" s="31"/>
      <c r="B13" s="35"/>
      <c r="C13" s="36">
        <v>3</v>
      </c>
      <c r="D13" s="37">
        <v>1000000</v>
      </c>
      <c r="E13" s="43">
        <v>1000000</v>
      </c>
      <c r="F13" s="37" t="s">
        <v>114</v>
      </c>
      <c r="G13" s="37"/>
    </row>
    <row r="14" spans="1:7" s="30" customFormat="1" ht="15" customHeight="1">
      <c r="A14" s="31"/>
      <c r="B14" s="32" t="s">
        <v>115</v>
      </c>
      <c r="C14" s="33">
        <v>1</v>
      </c>
      <c r="D14" s="34" t="s">
        <v>116</v>
      </c>
      <c r="E14" s="34"/>
      <c r="F14" s="34"/>
      <c r="G14" s="34"/>
    </row>
    <row r="15" spans="1:7" s="30" customFormat="1" ht="15" customHeight="1">
      <c r="A15" s="31"/>
      <c r="B15" s="35"/>
      <c r="C15" s="36">
        <v>2</v>
      </c>
      <c r="D15" s="37" t="s">
        <v>117</v>
      </c>
      <c r="E15" s="37"/>
      <c r="F15" s="37"/>
      <c r="G15" s="37"/>
    </row>
    <row r="16" spans="1:7" s="30" customFormat="1" ht="15" customHeight="1">
      <c r="A16" s="31"/>
      <c r="B16" s="38" t="s">
        <v>118</v>
      </c>
      <c r="C16" s="33">
        <v>1</v>
      </c>
      <c r="D16" s="44" t="s">
        <v>119</v>
      </c>
      <c r="E16" s="44" t="s">
        <v>119</v>
      </c>
      <c r="F16" s="34" t="s">
        <v>120</v>
      </c>
      <c r="G16" s="34"/>
    </row>
    <row r="17" spans="1:7" s="30" customFormat="1" ht="15" customHeight="1">
      <c r="A17" s="31"/>
      <c r="C17" s="40">
        <v>2</v>
      </c>
      <c r="D17" s="41" t="s">
        <v>121</v>
      </c>
      <c r="E17" s="41" t="s">
        <v>121</v>
      </c>
      <c r="F17" s="41" t="s">
        <v>122</v>
      </c>
      <c r="G17" s="41"/>
    </row>
    <row r="18" spans="1:7" s="30" customFormat="1" ht="15" customHeight="1">
      <c r="A18" s="31"/>
      <c r="C18" s="40">
        <v>3</v>
      </c>
      <c r="D18" s="45" t="s">
        <v>123</v>
      </c>
      <c r="E18" s="45" t="s">
        <v>123</v>
      </c>
      <c r="F18" s="45" t="s">
        <v>124</v>
      </c>
      <c r="G18" s="45"/>
    </row>
    <row r="19" spans="1:7" s="30" customFormat="1" ht="15" customHeight="1">
      <c r="A19" s="31"/>
      <c r="C19" s="40">
        <v>4</v>
      </c>
      <c r="D19" s="45" t="s">
        <v>125</v>
      </c>
      <c r="E19" s="45" t="s">
        <v>125</v>
      </c>
      <c r="F19" s="45" t="s">
        <v>126</v>
      </c>
      <c r="G19" s="45"/>
    </row>
    <row r="20" spans="1:7" s="30" customFormat="1" ht="15" customHeight="1">
      <c r="A20" s="31"/>
      <c r="C20" s="40">
        <v>5</v>
      </c>
      <c r="D20" s="45" t="s">
        <v>127</v>
      </c>
      <c r="E20" s="45" t="s">
        <v>127</v>
      </c>
      <c r="F20" s="45" t="s">
        <v>128</v>
      </c>
      <c r="G20" s="45"/>
    </row>
    <row r="21" spans="1:7" s="30" customFormat="1" ht="15" customHeight="1">
      <c r="A21" s="31"/>
      <c r="C21" s="40">
        <v>6</v>
      </c>
      <c r="D21" s="45" t="s">
        <v>129</v>
      </c>
      <c r="E21" s="45" t="s">
        <v>129</v>
      </c>
      <c r="F21" s="45" t="s">
        <v>130</v>
      </c>
      <c r="G21" s="45"/>
    </row>
    <row r="22" spans="1:7" s="30" customFormat="1" ht="15" customHeight="1">
      <c r="A22" s="31"/>
      <c r="C22" s="40">
        <v>7</v>
      </c>
      <c r="D22" s="45" t="s">
        <v>131</v>
      </c>
      <c r="E22" s="45" t="s">
        <v>131</v>
      </c>
      <c r="F22" s="45" t="s">
        <v>132</v>
      </c>
      <c r="G22" s="45"/>
    </row>
    <row r="23" spans="1:7" s="30" customFormat="1" ht="15" customHeight="1">
      <c r="A23" s="31"/>
      <c r="C23" s="40">
        <v>8</v>
      </c>
      <c r="D23" s="45" t="s">
        <v>133</v>
      </c>
      <c r="E23" s="45" t="s">
        <v>133</v>
      </c>
      <c r="F23" s="45" t="s">
        <v>134</v>
      </c>
      <c r="G23" s="45"/>
    </row>
    <row r="24" spans="1:7" s="30" customFormat="1" ht="15" customHeight="1">
      <c r="A24" s="31"/>
      <c r="C24" s="40">
        <v>9</v>
      </c>
      <c r="D24" s="45" t="s">
        <v>135</v>
      </c>
      <c r="E24" s="45" t="s">
        <v>135</v>
      </c>
      <c r="F24" s="45" t="s">
        <v>136</v>
      </c>
      <c r="G24" s="45"/>
    </row>
    <row r="25" spans="1:7" s="30" customFormat="1" ht="15" customHeight="1">
      <c r="A25" s="31"/>
      <c r="C25" s="40">
        <v>10</v>
      </c>
      <c r="D25" s="45" t="s">
        <v>137</v>
      </c>
      <c r="E25" s="45" t="s">
        <v>137</v>
      </c>
      <c r="F25" s="45" t="s">
        <v>138</v>
      </c>
      <c r="G25" s="45"/>
    </row>
    <row r="26" spans="1:7" s="30" customFormat="1" ht="15" customHeight="1">
      <c r="A26" s="31"/>
      <c r="C26" s="40">
        <v>11</v>
      </c>
      <c r="D26" s="45" t="s">
        <v>139</v>
      </c>
      <c r="E26" s="45" t="s">
        <v>139</v>
      </c>
      <c r="F26" s="45" t="s">
        <v>140</v>
      </c>
      <c r="G26" s="45"/>
    </row>
    <row r="27" spans="1:7" s="30" customFormat="1" ht="15" customHeight="1">
      <c r="A27" s="31"/>
      <c r="C27" s="40">
        <v>12</v>
      </c>
      <c r="D27" s="45" t="s">
        <v>141</v>
      </c>
      <c r="E27" s="45" t="s">
        <v>141</v>
      </c>
      <c r="F27" s="45" t="s">
        <v>142</v>
      </c>
      <c r="G27" s="45"/>
    </row>
    <row r="28" spans="1:7" s="30" customFormat="1" ht="15" customHeight="1">
      <c r="A28" s="31"/>
      <c r="C28" s="40">
        <v>13</v>
      </c>
      <c r="D28" s="45" t="s">
        <v>143</v>
      </c>
      <c r="E28" s="45" t="s">
        <v>143</v>
      </c>
      <c r="F28" s="45" t="s">
        <v>144</v>
      </c>
      <c r="G28" s="45"/>
    </row>
    <row r="29" spans="1:7" s="30" customFormat="1" ht="15" customHeight="1">
      <c r="A29" s="31"/>
      <c r="C29" s="40">
        <v>14</v>
      </c>
      <c r="D29" s="45" t="s">
        <v>145</v>
      </c>
      <c r="E29" s="45" t="s">
        <v>145</v>
      </c>
      <c r="F29" s="45" t="s">
        <v>146</v>
      </c>
      <c r="G29" s="45"/>
    </row>
    <row r="30" spans="1:7" s="30" customFormat="1" ht="15" customHeight="1">
      <c r="A30" s="31"/>
      <c r="C30" s="40">
        <v>15</v>
      </c>
      <c r="D30" s="45" t="s">
        <v>147</v>
      </c>
      <c r="E30" s="45" t="s">
        <v>147</v>
      </c>
      <c r="F30" s="45" t="s">
        <v>148</v>
      </c>
      <c r="G30" s="45"/>
    </row>
    <row r="31" spans="1:7" s="30" customFormat="1" ht="15" customHeight="1">
      <c r="A31" s="31"/>
      <c r="C31" s="40">
        <v>16</v>
      </c>
      <c r="D31" s="45" t="s">
        <v>149</v>
      </c>
      <c r="E31" s="45" t="s">
        <v>149</v>
      </c>
      <c r="F31" s="45" t="s">
        <v>150</v>
      </c>
      <c r="G31" s="45"/>
    </row>
    <row r="32" spans="1:7" s="30" customFormat="1" ht="15" customHeight="1">
      <c r="A32" s="31"/>
      <c r="C32" s="40">
        <v>17</v>
      </c>
      <c r="D32" s="45" t="s">
        <v>151</v>
      </c>
      <c r="E32" s="45" t="s">
        <v>151</v>
      </c>
      <c r="F32" s="45" t="s">
        <v>152</v>
      </c>
      <c r="G32" s="45"/>
    </row>
    <row r="33" spans="1:7" s="30" customFormat="1" ht="15" customHeight="1">
      <c r="A33" s="31"/>
      <c r="C33" s="40">
        <v>18</v>
      </c>
      <c r="D33" s="45" t="s">
        <v>153</v>
      </c>
      <c r="E33" s="45" t="s">
        <v>153</v>
      </c>
      <c r="F33" s="45" t="s">
        <v>154</v>
      </c>
      <c r="G33" s="45"/>
    </row>
    <row r="34" spans="1:7" s="30" customFormat="1" ht="15" customHeight="1">
      <c r="A34" s="31"/>
      <c r="C34" s="40">
        <v>19</v>
      </c>
      <c r="D34" s="45" t="s">
        <v>155</v>
      </c>
      <c r="E34" s="45" t="s">
        <v>155</v>
      </c>
      <c r="F34" s="45" t="s">
        <v>156</v>
      </c>
      <c r="G34" s="45"/>
    </row>
    <row r="35" spans="1:7" s="30" customFormat="1" ht="15" customHeight="1">
      <c r="A35" s="31"/>
      <c r="C35" s="40">
        <v>20</v>
      </c>
      <c r="D35" s="45" t="s">
        <v>157</v>
      </c>
      <c r="E35" s="45" t="s">
        <v>157</v>
      </c>
      <c r="F35" s="45" t="s">
        <v>158</v>
      </c>
      <c r="G35" s="45"/>
    </row>
    <row r="36" spans="1:7" s="30" customFormat="1" ht="15" customHeight="1">
      <c r="A36" s="31"/>
      <c r="C36" s="40">
        <v>21</v>
      </c>
      <c r="D36" s="45" t="s">
        <v>159</v>
      </c>
      <c r="E36" s="45" t="s">
        <v>159</v>
      </c>
      <c r="F36" s="45" t="s">
        <v>160</v>
      </c>
      <c r="G36" s="45"/>
    </row>
    <row r="37" spans="1:7" s="30" customFormat="1" ht="15" customHeight="1">
      <c r="A37" s="31"/>
      <c r="C37" s="40">
        <v>22</v>
      </c>
      <c r="D37" s="45" t="s">
        <v>161</v>
      </c>
      <c r="E37" s="45" t="s">
        <v>161</v>
      </c>
      <c r="F37" s="45" t="s">
        <v>162</v>
      </c>
      <c r="G37" s="45"/>
    </row>
    <row r="38" spans="1:7" s="30" customFormat="1" ht="15" customHeight="1">
      <c r="A38" s="31"/>
      <c r="C38" s="40">
        <v>23</v>
      </c>
      <c r="D38" s="45" t="s">
        <v>163</v>
      </c>
      <c r="E38" s="45" t="s">
        <v>163</v>
      </c>
      <c r="F38" s="45" t="s">
        <v>164</v>
      </c>
      <c r="G38" s="45"/>
    </row>
    <row r="39" spans="1:7" s="30" customFormat="1" ht="15" customHeight="1">
      <c r="A39" s="31"/>
      <c r="C39" s="40">
        <v>24</v>
      </c>
      <c r="D39" s="45" t="s">
        <v>165</v>
      </c>
      <c r="E39" s="45" t="s">
        <v>165</v>
      </c>
      <c r="F39" s="45" t="s">
        <v>166</v>
      </c>
      <c r="G39" s="45"/>
    </row>
    <row r="40" spans="1:7" s="30" customFormat="1" ht="15" customHeight="1">
      <c r="A40" s="31"/>
      <c r="C40" s="40">
        <v>25</v>
      </c>
      <c r="D40" s="45" t="s">
        <v>167</v>
      </c>
      <c r="E40" s="45" t="s">
        <v>167</v>
      </c>
      <c r="F40" s="45" t="s">
        <v>168</v>
      </c>
      <c r="G40" s="45"/>
    </row>
    <row r="41" spans="1:7" s="30" customFormat="1" ht="15" customHeight="1">
      <c r="A41" s="31"/>
      <c r="C41" s="40">
        <v>26</v>
      </c>
      <c r="D41" s="45" t="s">
        <v>169</v>
      </c>
      <c r="E41" s="45" t="s">
        <v>169</v>
      </c>
      <c r="F41" s="45" t="s">
        <v>170</v>
      </c>
      <c r="G41" s="45"/>
    </row>
    <row r="42" spans="1:7" s="30" customFormat="1" ht="15" customHeight="1">
      <c r="A42" s="31"/>
      <c r="C42" s="40">
        <v>27</v>
      </c>
      <c r="D42" s="45" t="s">
        <v>171</v>
      </c>
      <c r="E42" s="45" t="s">
        <v>171</v>
      </c>
      <c r="F42" s="45" t="s">
        <v>172</v>
      </c>
      <c r="G42" s="45"/>
    </row>
    <row r="43" spans="1:7" s="30" customFormat="1" ht="15" customHeight="1">
      <c r="A43" s="31"/>
      <c r="C43" s="40">
        <v>28</v>
      </c>
      <c r="D43" s="45" t="s">
        <v>173</v>
      </c>
      <c r="E43" s="45" t="s">
        <v>173</v>
      </c>
      <c r="F43" s="45" t="s">
        <v>174</v>
      </c>
      <c r="G43" s="45"/>
    </row>
    <row r="44" spans="1:7" s="30" customFormat="1" ht="15" customHeight="1">
      <c r="A44" s="31"/>
      <c r="C44" s="40">
        <v>29</v>
      </c>
      <c r="D44" s="45" t="s">
        <v>175</v>
      </c>
      <c r="E44" s="45" t="s">
        <v>175</v>
      </c>
      <c r="F44" s="45" t="s">
        <v>176</v>
      </c>
      <c r="G44" s="45"/>
    </row>
    <row r="45" spans="1:7" s="30" customFormat="1" ht="15" customHeight="1">
      <c r="A45" s="46"/>
      <c r="B45" s="47"/>
      <c r="C45" s="48">
        <v>30</v>
      </c>
      <c r="D45" s="45" t="s">
        <v>177</v>
      </c>
      <c r="E45" s="45" t="s">
        <v>177</v>
      </c>
      <c r="F45" s="45" t="s">
        <v>178</v>
      </c>
      <c r="G45" s="45"/>
    </row>
    <row r="46" spans="1:7" s="30" customFormat="1" ht="15" customHeight="1">
      <c r="A46" s="31"/>
      <c r="B46" s="49" t="s">
        <v>74</v>
      </c>
      <c r="C46" s="33">
        <v>1</v>
      </c>
      <c r="D46" s="50" t="s">
        <v>179</v>
      </c>
      <c r="E46" s="34"/>
      <c r="F46" s="34"/>
      <c r="G46" s="34"/>
    </row>
    <row r="47" spans="1:7" s="30" customFormat="1" ht="15" customHeight="1">
      <c r="A47" s="31"/>
      <c r="C47" s="40">
        <v>2</v>
      </c>
      <c r="D47" s="41" t="s">
        <v>180</v>
      </c>
      <c r="E47" s="41"/>
      <c r="F47" s="41"/>
      <c r="G47" s="41"/>
    </row>
    <row r="48" spans="1:7" s="30" customFormat="1" ht="15" customHeight="1">
      <c r="A48" s="31"/>
      <c r="C48" s="40">
        <v>3</v>
      </c>
      <c r="D48" s="45" t="s">
        <v>181</v>
      </c>
      <c r="E48" s="45"/>
      <c r="F48" s="45"/>
      <c r="G48" s="45"/>
    </row>
    <row r="49" spans="1:7" s="30" customFormat="1" ht="15" customHeight="1">
      <c r="A49" s="31"/>
      <c r="C49" s="40">
        <v>4</v>
      </c>
      <c r="D49" s="45" t="s">
        <v>182</v>
      </c>
      <c r="E49" s="45"/>
      <c r="F49" s="45"/>
      <c r="G49" s="45"/>
    </row>
    <row r="50" spans="1:7" s="30" customFormat="1" ht="15" customHeight="1">
      <c r="A50" s="31"/>
      <c r="C50" s="40">
        <v>5</v>
      </c>
      <c r="D50" s="45" t="s">
        <v>183</v>
      </c>
      <c r="E50" s="45"/>
      <c r="F50" s="45"/>
      <c r="G50" s="45"/>
    </row>
    <row r="51" spans="1:7" s="30" customFormat="1" ht="15" customHeight="1">
      <c r="A51" s="31"/>
      <c r="C51" s="40">
        <v>6</v>
      </c>
      <c r="D51" s="45" t="s">
        <v>184</v>
      </c>
      <c r="E51" s="45"/>
      <c r="F51" s="45"/>
      <c r="G51" s="45"/>
    </row>
    <row r="52" spans="1:7" s="30" customFormat="1" ht="15" customHeight="1">
      <c r="A52" s="31"/>
      <c r="C52" s="40">
        <v>7</v>
      </c>
      <c r="D52" s="45" t="s">
        <v>185</v>
      </c>
      <c r="E52" s="45"/>
      <c r="F52" s="45"/>
      <c r="G52" s="45"/>
    </row>
    <row r="53" spans="1:7" s="30" customFormat="1" ht="15" customHeight="1">
      <c r="A53" s="31"/>
      <c r="C53" s="40">
        <v>8</v>
      </c>
      <c r="D53" s="45" t="s">
        <v>186</v>
      </c>
      <c r="E53" s="45"/>
      <c r="F53" s="45"/>
      <c r="G53" s="45"/>
    </row>
    <row r="54" spans="1:7" s="30" customFormat="1" ht="15" customHeight="1">
      <c r="A54" s="31"/>
      <c r="C54" s="40">
        <v>9</v>
      </c>
      <c r="D54" s="45" t="s">
        <v>187</v>
      </c>
      <c r="E54" s="45"/>
      <c r="F54" s="45"/>
      <c r="G54" s="45"/>
    </row>
    <row r="55" spans="1:7" s="30" customFormat="1" ht="15" customHeight="1">
      <c r="A55" s="31"/>
      <c r="C55" s="40">
        <v>10</v>
      </c>
      <c r="D55" s="45" t="s">
        <v>188</v>
      </c>
      <c r="E55" s="45"/>
      <c r="F55" s="45"/>
      <c r="G55" s="45"/>
    </row>
    <row r="56" spans="1:7" s="30" customFormat="1" ht="15" customHeight="1">
      <c r="A56" s="31"/>
      <c r="B56" s="49" t="s">
        <v>189</v>
      </c>
      <c r="C56" s="33">
        <v>1</v>
      </c>
      <c r="D56" s="44" t="s">
        <v>190</v>
      </c>
      <c r="E56" s="44" t="s">
        <v>190</v>
      </c>
      <c r="F56" s="34" t="s">
        <v>191</v>
      </c>
      <c r="G56" s="34"/>
    </row>
    <row r="57" spans="1:7" s="30" customFormat="1" ht="15" customHeight="1">
      <c r="A57" s="31"/>
      <c r="C57" s="40">
        <v>2</v>
      </c>
      <c r="D57" s="41" t="s">
        <v>192</v>
      </c>
      <c r="E57" s="41" t="s">
        <v>192</v>
      </c>
      <c r="F57" s="41" t="s">
        <v>193</v>
      </c>
      <c r="G57" s="41"/>
    </row>
    <row r="58" spans="1:7" s="30" customFormat="1" ht="15" customHeight="1">
      <c r="A58" s="31"/>
      <c r="C58" s="40">
        <v>3</v>
      </c>
      <c r="D58" s="45" t="s">
        <v>194</v>
      </c>
      <c r="E58" s="45" t="s">
        <v>194</v>
      </c>
      <c r="F58" s="45" t="s">
        <v>195</v>
      </c>
      <c r="G58" s="45"/>
    </row>
    <row r="59" spans="1:7" s="30" customFormat="1" ht="15" customHeight="1">
      <c r="A59" s="31"/>
      <c r="C59" s="40">
        <v>4</v>
      </c>
      <c r="D59" s="45" t="s">
        <v>196</v>
      </c>
      <c r="E59" s="45" t="s">
        <v>196</v>
      </c>
      <c r="F59" s="45" t="s">
        <v>197</v>
      </c>
      <c r="G59" s="45"/>
    </row>
    <row r="60" spans="1:7" s="30" customFormat="1" ht="15" customHeight="1">
      <c r="A60" s="31"/>
      <c r="C60" s="40">
        <v>5</v>
      </c>
      <c r="D60" s="45" t="s">
        <v>198</v>
      </c>
      <c r="E60" s="45" t="s">
        <v>198</v>
      </c>
      <c r="F60" s="45" t="s">
        <v>199</v>
      </c>
      <c r="G60" s="45"/>
    </row>
    <row r="61" spans="1:7" s="30" customFormat="1" ht="15" customHeight="1">
      <c r="A61" s="31"/>
      <c r="C61" s="40">
        <v>6</v>
      </c>
      <c r="D61" s="45" t="s">
        <v>200</v>
      </c>
      <c r="E61" s="45" t="s">
        <v>200</v>
      </c>
      <c r="F61" s="45" t="s">
        <v>201</v>
      </c>
      <c r="G61" s="45"/>
    </row>
    <row r="62" spans="1:7" s="30" customFormat="1" ht="15" customHeight="1">
      <c r="A62" s="31"/>
      <c r="C62" s="40">
        <v>7</v>
      </c>
      <c r="D62" s="45" t="s">
        <v>202</v>
      </c>
      <c r="E62" s="45" t="s">
        <v>202</v>
      </c>
      <c r="F62" s="45" t="s">
        <v>203</v>
      </c>
      <c r="G62" s="45"/>
    </row>
    <row r="63" spans="1:7" s="30" customFormat="1" ht="15" customHeight="1">
      <c r="A63" s="31"/>
      <c r="C63" s="40">
        <v>8</v>
      </c>
      <c r="D63" s="45" t="s">
        <v>204</v>
      </c>
      <c r="E63" s="45" t="s">
        <v>204</v>
      </c>
      <c r="F63" s="45" t="s">
        <v>205</v>
      </c>
      <c r="G63" s="45"/>
    </row>
    <row r="64" spans="1:7" s="30" customFormat="1" ht="15" customHeight="1">
      <c r="A64" s="31"/>
      <c r="C64" s="40">
        <v>9</v>
      </c>
      <c r="D64" s="45" t="s">
        <v>206</v>
      </c>
      <c r="E64" s="45" t="s">
        <v>206</v>
      </c>
      <c r="F64" s="45" t="s">
        <v>207</v>
      </c>
      <c r="G64" s="45"/>
    </row>
    <row r="65" spans="1:7" s="30" customFormat="1" ht="15" customHeight="1">
      <c r="A65" s="31"/>
      <c r="C65" s="40">
        <v>10</v>
      </c>
      <c r="D65" s="45" t="s">
        <v>208</v>
      </c>
      <c r="E65" s="45" t="s">
        <v>208</v>
      </c>
      <c r="F65" s="45" t="s">
        <v>209</v>
      </c>
      <c r="G65" s="45"/>
    </row>
    <row r="66" spans="1:7" s="30" customFormat="1" ht="15" customHeight="1">
      <c r="A66" s="31"/>
      <c r="C66" s="40">
        <v>11</v>
      </c>
      <c r="D66" s="45" t="s">
        <v>210</v>
      </c>
      <c r="E66" s="45" t="s">
        <v>210</v>
      </c>
      <c r="F66" s="45" t="s">
        <v>211</v>
      </c>
      <c r="G66" s="45"/>
    </row>
    <row r="67" spans="1:7" s="30" customFormat="1" ht="15" customHeight="1">
      <c r="A67" s="31"/>
      <c r="C67" s="40">
        <v>12</v>
      </c>
      <c r="D67" s="45" t="s">
        <v>212</v>
      </c>
      <c r="E67" s="45" t="s">
        <v>212</v>
      </c>
      <c r="F67" s="45" t="s">
        <v>213</v>
      </c>
      <c r="G67" s="45"/>
    </row>
    <row r="68" spans="1:7" s="30" customFormat="1" ht="15" customHeight="1">
      <c r="A68" s="31"/>
      <c r="C68" s="40">
        <v>13</v>
      </c>
      <c r="D68" s="45" t="s">
        <v>214</v>
      </c>
      <c r="E68" s="45" t="s">
        <v>214</v>
      </c>
      <c r="F68" s="45" t="s">
        <v>215</v>
      </c>
      <c r="G68" s="45"/>
    </row>
    <row r="69" spans="1:7" s="30" customFormat="1" ht="15" customHeight="1">
      <c r="A69" s="31"/>
      <c r="C69" s="40">
        <v>14</v>
      </c>
      <c r="D69" s="45" t="s">
        <v>216</v>
      </c>
      <c r="E69" s="45" t="s">
        <v>216</v>
      </c>
      <c r="F69" s="45" t="s">
        <v>217</v>
      </c>
      <c r="G69" s="45"/>
    </row>
    <row r="70" spans="1:7" s="30" customFormat="1" ht="15" customHeight="1">
      <c r="A70" s="31"/>
      <c r="C70" s="40">
        <v>15</v>
      </c>
      <c r="D70" s="45" t="s">
        <v>218</v>
      </c>
      <c r="E70" s="45" t="s">
        <v>218</v>
      </c>
      <c r="F70" s="45" t="s">
        <v>219</v>
      </c>
      <c r="G70" s="45"/>
    </row>
    <row r="71" spans="1:7" s="30" customFormat="1" ht="15" customHeight="1">
      <c r="A71" s="31"/>
      <c r="C71" s="40"/>
      <c r="D71" s="45" t="s">
        <v>220</v>
      </c>
      <c r="E71" s="45" t="s">
        <v>220</v>
      </c>
      <c r="F71" s="45" t="s">
        <v>220</v>
      </c>
      <c r="G71" s="45"/>
    </row>
    <row r="72" spans="1:7" s="30" customFormat="1" ht="15" customHeight="1">
      <c r="A72" s="31"/>
      <c r="C72" s="40">
        <v>16</v>
      </c>
      <c r="D72" s="45" t="s">
        <v>221</v>
      </c>
      <c r="E72" s="45" t="s">
        <v>221</v>
      </c>
      <c r="F72" s="45" t="s">
        <v>222</v>
      </c>
      <c r="G72" s="45"/>
    </row>
    <row r="73" spans="1:7" s="30" customFormat="1" ht="15" customHeight="1">
      <c r="A73" s="31"/>
      <c r="C73" s="40">
        <v>17</v>
      </c>
      <c r="D73" s="45" t="s">
        <v>223</v>
      </c>
      <c r="E73" s="45" t="s">
        <v>223</v>
      </c>
      <c r="F73" s="45" t="s">
        <v>224</v>
      </c>
      <c r="G73" s="45"/>
    </row>
    <row r="74" spans="1:7" s="30" customFormat="1" ht="15" customHeight="1">
      <c r="A74" s="31"/>
      <c r="C74" s="40">
        <v>18</v>
      </c>
      <c r="D74" s="45" t="s">
        <v>225</v>
      </c>
      <c r="E74" s="45" t="s">
        <v>225</v>
      </c>
      <c r="F74" s="45" t="s">
        <v>226</v>
      </c>
      <c r="G74" s="45"/>
    </row>
    <row r="75" spans="1:7" s="30" customFormat="1" ht="15" customHeight="1">
      <c r="A75" s="31"/>
      <c r="C75" s="40">
        <v>19</v>
      </c>
      <c r="D75" s="45" t="s">
        <v>227</v>
      </c>
      <c r="E75" s="45" t="s">
        <v>227</v>
      </c>
      <c r="F75" s="45" t="s">
        <v>228</v>
      </c>
      <c r="G75" s="45"/>
    </row>
    <row r="76" spans="1:7" s="30" customFormat="1" ht="15" customHeight="1">
      <c r="A76" s="31"/>
      <c r="C76" s="40">
        <v>20</v>
      </c>
      <c r="D76" s="45" t="s">
        <v>229</v>
      </c>
      <c r="E76" s="45" t="s">
        <v>229</v>
      </c>
      <c r="F76" s="45" t="s">
        <v>230</v>
      </c>
      <c r="G76" s="45"/>
    </row>
    <row r="77" spans="1:7" s="30" customFormat="1" ht="15" customHeight="1">
      <c r="A77" s="31"/>
      <c r="C77" s="40">
        <v>21</v>
      </c>
      <c r="D77" s="45" t="s">
        <v>231</v>
      </c>
      <c r="E77" s="45" t="s">
        <v>231</v>
      </c>
      <c r="F77" s="45" t="s">
        <v>232</v>
      </c>
      <c r="G77" s="45"/>
    </row>
    <row r="78" spans="1:7" s="30" customFormat="1" ht="15" customHeight="1">
      <c r="A78" s="31"/>
      <c r="C78" s="40">
        <v>22</v>
      </c>
      <c r="D78" s="45" t="s">
        <v>233</v>
      </c>
      <c r="E78" s="45" t="s">
        <v>233</v>
      </c>
      <c r="F78" s="45" t="s">
        <v>234</v>
      </c>
      <c r="G78" s="45"/>
    </row>
    <row r="79" spans="1:7" s="30" customFormat="1" ht="15" customHeight="1">
      <c r="A79" s="31"/>
      <c r="C79" s="40">
        <v>23</v>
      </c>
      <c r="D79" s="45" t="s">
        <v>235</v>
      </c>
      <c r="E79" s="45" t="s">
        <v>235</v>
      </c>
      <c r="F79" s="45" t="s">
        <v>236</v>
      </c>
      <c r="G79" s="45"/>
    </row>
    <row r="80" spans="1:7" s="30" customFormat="1" ht="15" customHeight="1">
      <c r="A80" s="31"/>
      <c r="C80" s="40">
        <v>24</v>
      </c>
      <c r="D80" s="45" t="s">
        <v>237</v>
      </c>
      <c r="E80" s="45" t="s">
        <v>237</v>
      </c>
      <c r="F80" s="45" t="s">
        <v>238</v>
      </c>
      <c r="G80" s="45"/>
    </row>
    <row r="81" spans="1:7" s="30" customFormat="1" ht="15" customHeight="1">
      <c r="A81" s="31"/>
      <c r="C81" s="40">
        <v>25</v>
      </c>
      <c r="D81" s="45" t="s">
        <v>239</v>
      </c>
      <c r="E81" s="45" t="s">
        <v>239</v>
      </c>
      <c r="F81" s="45" t="s">
        <v>240</v>
      </c>
      <c r="G81" s="45"/>
    </row>
    <row r="82" spans="1:7" s="30" customFormat="1" ht="15" customHeight="1">
      <c r="A82" s="31"/>
      <c r="C82" s="40">
        <v>26</v>
      </c>
      <c r="D82" s="45" t="s">
        <v>241</v>
      </c>
      <c r="E82" s="45" t="s">
        <v>241</v>
      </c>
      <c r="F82" s="45" t="s">
        <v>242</v>
      </c>
      <c r="G82" s="45"/>
    </row>
    <row r="83" spans="1:7" s="30" customFormat="1" ht="15" customHeight="1">
      <c r="A83" s="31"/>
      <c r="C83" s="40">
        <v>27</v>
      </c>
      <c r="D83" s="45" t="s">
        <v>243</v>
      </c>
      <c r="E83" s="45" t="s">
        <v>243</v>
      </c>
      <c r="F83" s="45" t="s">
        <v>244</v>
      </c>
      <c r="G83" s="45"/>
    </row>
    <row r="84" spans="1:7" s="30" customFormat="1" ht="15" customHeight="1">
      <c r="A84" s="31"/>
      <c r="C84" s="40">
        <v>28</v>
      </c>
      <c r="D84" s="45" t="s">
        <v>245</v>
      </c>
      <c r="E84" s="45" t="s">
        <v>245</v>
      </c>
      <c r="F84" s="45" t="s">
        <v>246</v>
      </c>
      <c r="G84" s="45"/>
    </row>
    <row r="85" spans="1:7" s="30" customFormat="1" ht="15" customHeight="1">
      <c r="A85" s="31"/>
      <c r="C85" s="40">
        <v>29</v>
      </c>
      <c r="D85" s="45" t="s">
        <v>247</v>
      </c>
      <c r="E85" s="45" t="s">
        <v>247</v>
      </c>
      <c r="F85" s="45" t="s">
        <v>248</v>
      </c>
      <c r="G85" s="45"/>
    </row>
    <row r="86" spans="1:7" s="30" customFormat="1" ht="15" customHeight="1">
      <c r="A86" s="31"/>
      <c r="C86" s="40">
        <v>30</v>
      </c>
      <c r="D86" s="45" t="s">
        <v>249</v>
      </c>
      <c r="E86" s="45" t="s">
        <v>249</v>
      </c>
      <c r="F86" s="45" t="s">
        <v>250</v>
      </c>
      <c r="G86" s="45"/>
    </row>
    <row r="87" spans="1:7" s="30" customFormat="1" ht="15" customHeight="1">
      <c r="A87" s="31"/>
      <c r="C87" s="40">
        <v>31</v>
      </c>
      <c r="D87" s="45" t="s">
        <v>251</v>
      </c>
      <c r="E87" s="45" t="s">
        <v>251</v>
      </c>
      <c r="F87" s="45" t="s">
        <v>252</v>
      </c>
      <c r="G87" s="45"/>
    </row>
    <row r="88" spans="1:7" s="30" customFormat="1" ht="15" customHeight="1">
      <c r="A88" s="31"/>
      <c r="C88" s="40">
        <v>32</v>
      </c>
      <c r="D88" s="45" t="s">
        <v>253</v>
      </c>
      <c r="E88" s="45" t="s">
        <v>253</v>
      </c>
      <c r="F88" s="45" t="s">
        <v>254</v>
      </c>
      <c r="G88" s="45"/>
    </row>
    <row r="89" spans="1:7" s="30" customFormat="1" ht="15" customHeight="1">
      <c r="A89" s="31"/>
      <c r="C89" s="40">
        <v>33</v>
      </c>
      <c r="D89" s="45" t="s">
        <v>255</v>
      </c>
      <c r="E89" s="45" t="s">
        <v>255</v>
      </c>
      <c r="F89" s="45" t="s">
        <v>256</v>
      </c>
      <c r="G89" s="45"/>
    </row>
    <row r="90" spans="1:7" s="30" customFormat="1" ht="15" customHeight="1">
      <c r="A90" s="31"/>
      <c r="C90" s="40">
        <v>34</v>
      </c>
      <c r="D90" s="45" t="s">
        <v>257</v>
      </c>
      <c r="E90" s="45" t="s">
        <v>257</v>
      </c>
      <c r="F90" s="45" t="s">
        <v>258</v>
      </c>
      <c r="G90" s="45"/>
    </row>
    <row r="91" spans="1:7" s="30" customFormat="1" ht="15" customHeight="1">
      <c r="A91" s="31"/>
      <c r="C91" s="40">
        <v>35</v>
      </c>
      <c r="D91" s="45" t="s">
        <v>259</v>
      </c>
      <c r="E91" s="45" t="s">
        <v>259</v>
      </c>
      <c r="F91" s="45" t="s">
        <v>260</v>
      </c>
      <c r="G91" s="45"/>
    </row>
    <row r="92" spans="1:7" s="30" customFormat="1" ht="15" customHeight="1">
      <c r="A92" s="31"/>
      <c r="C92" s="40">
        <v>36</v>
      </c>
      <c r="D92" s="45" t="s">
        <v>261</v>
      </c>
      <c r="E92" s="45" t="s">
        <v>261</v>
      </c>
      <c r="F92" s="45" t="s">
        <v>262</v>
      </c>
      <c r="G92" s="45"/>
    </row>
    <row r="93" spans="1:7" s="30" customFormat="1" ht="15" customHeight="1">
      <c r="A93" s="31"/>
      <c r="C93" s="40">
        <v>37</v>
      </c>
      <c r="D93" s="45" t="s">
        <v>263</v>
      </c>
      <c r="E93" s="45" t="s">
        <v>263</v>
      </c>
      <c r="F93" s="45" t="s">
        <v>264</v>
      </c>
      <c r="G93" s="45"/>
    </row>
    <row r="94" spans="1:7" s="30" customFormat="1" ht="15" customHeight="1">
      <c r="A94" s="31"/>
      <c r="C94" s="40">
        <v>38</v>
      </c>
      <c r="D94" s="45" t="s">
        <v>265</v>
      </c>
      <c r="E94" s="45" t="s">
        <v>265</v>
      </c>
      <c r="F94" s="45" t="s">
        <v>266</v>
      </c>
      <c r="G94" s="45"/>
    </row>
    <row r="95" spans="1:7" s="30" customFormat="1" ht="15" customHeight="1">
      <c r="A95" s="31"/>
      <c r="C95" s="40">
        <v>39</v>
      </c>
      <c r="D95" s="45" t="s">
        <v>267</v>
      </c>
      <c r="E95" s="45" t="s">
        <v>267</v>
      </c>
      <c r="F95" s="45" t="s">
        <v>268</v>
      </c>
      <c r="G95" s="45"/>
    </row>
    <row r="96" spans="1:7" s="30" customFormat="1" ht="15" customHeight="1">
      <c r="A96" s="31"/>
      <c r="C96" s="40">
        <v>40</v>
      </c>
      <c r="D96" s="45" t="s">
        <v>269</v>
      </c>
      <c r="E96" s="45" t="s">
        <v>269</v>
      </c>
      <c r="F96" s="45" t="s">
        <v>270</v>
      </c>
      <c r="G96" s="45"/>
    </row>
    <row r="97" spans="1:7" s="30" customFormat="1" ht="15" customHeight="1">
      <c r="A97" s="31"/>
      <c r="C97" s="40">
        <v>41</v>
      </c>
      <c r="D97" s="45" t="s">
        <v>271</v>
      </c>
      <c r="E97" s="45" t="s">
        <v>271</v>
      </c>
      <c r="F97" s="45" t="s">
        <v>272</v>
      </c>
      <c r="G97" s="45"/>
    </row>
    <row r="98" spans="1:7" s="30" customFormat="1" ht="15" customHeight="1">
      <c r="A98" s="31"/>
      <c r="C98" s="40">
        <v>42</v>
      </c>
      <c r="D98" s="45" t="s">
        <v>273</v>
      </c>
      <c r="E98" s="45" t="s">
        <v>273</v>
      </c>
      <c r="F98" s="45" t="s">
        <v>274</v>
      </c>
      <c r="G98" s="45"/>
    </row>
    <row r="99" spans="1:7" s="30" customFormat="1" ht="15" customHeight="1">
      <c r="A99" s="31"/>
      <c r="C99" s="40">
        <v>43</v>
      </c>
      <c r="D99" s="45" t="s">
        <v>275</v>
      </c>
      <c r="E99" s="45" t="s">
        <v>275</v>
      </c>
      <c r="F99" s="45" t="s">
        <v>276</v>
      </c>
      <c r="G99" s="45"/>
    </row>
    <row r="100" spans="1:7" s="30" customFormat="1" ht="15" customHeight="1">
      <c r="A100" s="31"/>
      <c r="C100" s="40">
        <v>44</v>
      </c>
      <c r="D100" s="45" t="s">
        <v>277</v>
      </c>
      <c r="E100" s="45" t="s">
        <v>277</v>
      </c>
      <c r="F100" s="45" t="s">
        <v>278</v>
      </c>
      <c r="G100" s="45"/>
    </row>
    <row r="101" spans="1:7" s="30" customFormat="1" ht="15" customHeight="1">
      <c r="A101" s="31"/>
      <c r="C101" s="40">
        <v>45</v>
      </c>
      <c r="D101" s="45" t="s">
        <v>279</v>
      </c>
      <c r="E101" s="45" t="s">
        <v>279</v>
      </c>
      <c r="F101" s="45" t="s">
        <v>280</v>
      </c>
      <c r="G101" s="45"/>
    </row>
    <row r="102" spans="1:7" s="30" customFormat="1" ht="15" customHeight="1">
      <c r="A102" s="31"/>
      <c r="C102" s="40">
        <v>46</v>
      </c>
      <c r="D102" s="45" t="s">
        <v>281</v>
      </c>
      <c r="E102" s="45" t="s">
        <v>281</v>
      </c>
      <c r="F102" s="45" t="s">
        <v>282</v>
      </c>
      <c r="G102" s="45"/>
    </row>
    <row r="103" spans="1:7" s="30" customFormat="1" ht="15" customHeight="1">
      <c r="A103" s="31"/>
      <c r="C103" s="40">
        <v>47</v>
      </c>
      <c r="D103" s="45" t="s">
        <v>283</v>
      </c>
      <c r="E103" s="45" t="s">
        <v>283</v>
      </c>
      <c r="F103" s="45" t="s">
        <v>284</v>
      </c>
      <c r="G103" s="45"/>
    </row>
    <row r="104" spans="1:7" s="30" customFormat="1" ht="15" customHeight="1">
      <c r="A104" s="31"/>
      <c r="C104" s="40">
        <v>48</v>
      </c>
      <c r="D104" s="45" t="s">
        <v>285</v>
      </c>
      <c r="E104" s="45" t="s">
        <v>285</v>
      </c>
      <c r="F104" s="45" t="s">
        <v>286</v>
      </c>
      <c r="G104" s="45"/>
    </row>
    <row r="105" spans="1:7" s="30" customFormat="1" ht="15" customHeight="1">
      <c r="A105" s="31"/>
      <c r="C105" s="40">
        <v>49</v>
      </c>
      <c r="D105" s="45" t="s">
        <v>287</v>
      </c>
      <c r="E105" s="45" t="s">
        <v>287</v>
      </c>
      <c r="F105" s="45" t="s">
        <v>288</v>
      </c>
      <c r="G105" s="45"/>
    </row>
    <row r="106" spans="1:7" s="30" customFormat="1" ht="15" customHeight="1">
      <c r="A106" s="31"/>
      <c r="C106" s="40">
        <v>50</v>
      </c>
      <c r="D106" s="45" t="s">
        <v>289</v>
      </c>
      <c r="E106" s="45" t="s">
        <v>289</v>
      </c>
      <c r="F106" s="45" t="s">
        <v>290</v>
      </c>
      <c r="G106" s="45"/>
    </row>
    <row r="107" spans="1:7" s="30" customFormat="1" ht="15" customHeight="1">
      <c r="A107" s="31"/>
      <c r="C107" s="40">
        <v>51</v>
      </c>
      <c r="D107" s="45" t="s">
        <v>291</v>
      </c>
      <c r="E107" s="45" t="s">
        <v>291</v>
      </c>
      <c r="F107" s="45" t="s">
        <v>292</v>
      </c>
      <c r="G107" s="45"/>
    </row>
    <row r="108" spans="1:7" s="30" customFormat="1" ht="15" customHeight="1">
      <c r="A108" s="31"/>
      <c r="C108" s="40">
        <v>52</v>
      </c>
      <c r="D108" s="45" t="s">
        <v>293</v>
      </c>
      <c r="E108" s="45" t="s">
        <v>293</v>
      </c>
      <c r="F108" s="45" t="s">
        <v>294</v>
      </c>
      <c r="G108" s="45"/>
    </row>
    <row r="109" spans="1:7" s="30" customFormat="1" ht="15" customHeight="1">
      <c r="A109" s="31"/>
      <c r="C109" s="40">
        <v>53</v>
      </c>
      <c r="D109" s="45" t="s">
        <v>295</v>
      </c>
      <c r="E109" s="45" t="s">
        <v>295</v>
      </c>
      <c r="F109" s="45" t="s">
        <v>296</v>
      </c>
      <c r="G109" s="45"/>
    </row>
    <row r="110" spans="1:7" s="30" customFormat="1" ht="15" customHeight="1">
      <c r="A110" s="31"/>
      <c r="C110" s="40">
        <v>54</v>
      </c>
      <c r="D110" s="45" t="s">
        <v>297</v>
      </c>
      <c r="E110" s="45" t="s">
        <v>297</v>
      </c>
      <c r="F110" s="45" t="s">
        <v>298</v>
      </c>
      <c r="G110" s="45"/>
    </row>
    <row r="111" spans="1:7" s="30" customFormat="1" ht="15" customHeight="1">
      <c r="A111" s="31"/>
      <c r="C111" s="40">
        <v>55</v>
      </c>
      <c r="D111" s="45" t="s">
        <v>299</v>
      </c>
      <c r="E111" s="45" t="s">
        <v>299</v>
      </c>
      <c r="F111" s="45" t="s">
        <v>300</v>
      </c>
      <c r="G111" s="45"/>
    </row>
    <row r="112" spans="1:7" s="30" customFormat="1" ht="15" customHeight="1">
      <c r="A112" s="31"/>
      <c r="C112" s="40">
        <v>56</v>
      </c>
      <c r="D112" s="45" t="s">
        <v>301</v>
      </c>
      <c r="E112" s="45" t="s">
        <v>301</v>
      </c>
      <c r="F112" s="45" t="s">
        <v>302</v>
      </c>
      <c r="G112" s="45"/>
    </row>
    <row r="113" spans="1:7" s="30" customFormat="1" ht="15" customHeight="1">
      <c r="A113" s="31"/>
      <c r="C113" s="40">
        <v>57</v>
      </c>
      <c r="D113" s="45" t="s">
        <v>303</v>
      </c>
      <c r="E113" s="45" t="s">
        <v>303</v>
      </c>
      <c r="F113" s="45" t="s">
        <v>304</v>
      </c>
      <c r="G113" s="45"/>
    </row>
    <row r="114" spans="1:7" s="30" customFormat="1" ht="15" customHeight="1">
      <c r="A114" s="31"/>
      <c r="C114" s="40">
        <v>58</v>
      </c>
      <c r="D114" s="45" t="s">
        <v>305</v>
      </c>
      <c r="E114" s="45" t="s">
        <v>305</v>
      </c>
      <c r="F114" s="45" t="s">
        <v>306</v>
      </c>
      <c r="G114" s="45"/>
    </row>
    <row r="115" spans="1:7" s="30" customFormat="1" ht="15" customHeight="1">
      <c r="A115" s="31"/>
      <c r="C115" s="40">
        <v>59</v>
      </c>
      <c r="D115" s="45" t="s">
        <v>307</v>
      </c>
      <c r="E115" s="45" t="s">
        <v>307</v>
      </c>
      <c r="F115" s="45" t="s">
        <v>308</v>
      </c>
      <c r="G115" s="45"/>
    </row>
    <row r="116" spans="1:7" s="30" customFormat="1" ht="15" customHeight="1">
      <c r="A116" s="31"/>
      <c r="C116" s="40">
        <v>60</v>
      </c>
      <c r="D116" s="45" t="s">
        <v>309</v>
      </c>
      <c r="E116" s="45" t="s">
        <v>309</v>
      </c>
      <c r="F116" s="45" t="s">
        <v>310</v>
      </c>
      <c r="G116" s="45"/>
    </row>
    <row r="117" spans="1:7" s="30" customFormat="1" ht="15" customHeight="1">
      <c r="A117" s="31"/>
      <c r="C117" s="40">
        <v>61</v>
      </c>
      <c r="D117" s="45" t="s">
        <v>311</v>
      </c>
      <c r="E117" s="45" t="s">
        <v>311</v>
      </c>
      <c r="F117" s="45" t="s">
        <v>312</v>
      </c>
      <c r="G117" s="45"/>
    </row>
    <row r="118" spans="1:7" s="30" customFormat="1" ht="15" customHeight="1">
      <c r="A118" s="31"/>
      <c r="C118" s="40">
        <v>62</v>
      </c>
      <c r="D118" s="45" t="s">
        <v>313</v>
      </c>
      <c r="E118" s="45" t="s">
        <v>313</v>
      </c>
      <c r="F118" s="45" t="s">
        <v>314</v>
      </c>
      <c r="G118" s="45"/>
    </row>
    <row r="119" spans="1:7" s="30" customFormat="1" ht="15" customHeight="1">
      <c r="A119" s="31"/>
      <c r="C119" s="40">
        <v>63</v>
      </c>
      <c r="D119" s="45" t="s">
        <v>315</v>
      </c>
      <c r="E119" s="45" t="s">
        <v>315</v>
      </c>
      <c r="F119" s="45" t="s">
        <v>316</v>
      </c>
      <c r="G119" s="45"/>
    </row>
    <row r="120" spans="1:7" s="30" customFormat="1" ht="15" customHeight="1">
      <c r="A120" s="31"/>
      <c r="C120" s="40">
        <v>64</v>
      </c>
      <c r="D120" s="45" t="s">
        <v>317</v>
      </c>
      <c r="E120" s="45" t="s">
        <v>317</v>
      </c>
      <c r="F120" s="45" t="s">
        <v>318</v>
      </c>
      <c r="G120" s="45"/>
    </row>
    <row r="121" spans="1:7" s="30" customFormat="1" ht="15" customHeight="1">
      <c r="A121" s="31"/>
      <c r="C121" s="40">
        <v>65</v>
      </c>
      <c r="D121" s="45" t="s">
        <v>319</v>
      </c>
      <c r="E121" s="45" t="s">
        <v>319</v>
      </c>
      <c r="F121" s="45" t="s">
        <v>320</v>
      </c>
      <c r="G121" s="45"/>
    </row>
    <row r="122" spans="1:7" s="30" customFormat="1" ht="15" customHeight="1">
      <c r="A122" s="31"/>
      <c r="C122" s="40">
        <v>66</v>
      </c>
      <c r="D122" s="45" t="s">
        <v>321</v>
      </c>
      <c r="E122" s="45" t="s">
        <v>321</v>
      </c>
      <c r="F122" s="45" t="s">
        <v>322</v>
      </c>
      <c r="G122" s="45"/>
    </row>
    <row r="123" spans="1:7" s="30" customFormat="1" ht="15" customHeight="1">
      <c r="A123" s="31"/>
      <c r="C123" s="40">
        <v>67</v>
      </c>
      <c r="D123" s="45" t="s">
        <v>323</v>
      </c>
      <c r="E123" s="45" t="s">
        <v>323</v>
      </c>
      <c r="F123" s="45" t="s">
        <v>324</v>
      </c>
      <c r="G123" s="45"/>
    </row>
    <row r="124" spans="1:7" s="30" customFormat="1" ht="15" customHeight="1">
      <c r="A124" s="31"/>
      <c r="C124" s="40">
        <v>68</v>
      </c>
      <c r="D124" s="45" t="s">
        <v>325</v>
      </c>
      <c r="E124" s="45" t="s">
        <v>325</v>
      </c>
      <c r="F124" s="45" t="s">
        <v>326</v>
      </c>
      <c r="G124" s="45"/>
    </row>
    <row r="125" spans="1:7" s="30" customFormat="1" ht="15" customHeight="1">
      <c r="A125" s="31"/>
      <c r="C125" s="40">
        <v>69</v>
      </c>
      <c r="D125" s="45" t="s">
        <v>327</v>
      </c>
      <c r="E125" s="45" t="s">
        <v>327</v>
      </c>
      <c r="F125" s="45" t="s">
        <v>328</v>
      </c>
      <c r="G125" s="45"/>
    </row>
    <row r="126" spans="1:7" s="30" customFormat="1" ht="15" customHeight="1">
      <c r="A126" s="31"/>
      <c r="C126" s="40">
        <v>70</v>
      </c>
      <c r="D126" s="45" t="s">
        <v>329</v>
      </c>
      <c r="E126" s="45" t="s">
        <v>329</v>
      </c>
      <c r="F126" s="45" t="s">
        <v>330</v>
      </c>
      <c r="G126" s="45"/>
    </row>
    <row r="127" spans="1:7" s="30" customFormat="1" ht="15" customHeight="1">
      <c r="A127" s="31"/>
      <c r="C127" s="40">
        <v>71</v>
      </c>
      <c r="D127" s="45" t="s">
        <v>331</v>
      </c>
      <c r="E127" s="45" t="s">
        <v>331</v>
      </c>
      <c r="F127" s="45" t="s">
        <v>332</v>
      </c>
      <c r="G127" s="45"/>
    </row>
    <row r="128" spans="1:7" s="30" customFormat="1" ht="15" customHeight="1">
      <c r="A128" s="31"/>
      <c r="C128" s="40">
        <v>72</v>
      </c>
      <c r="D128" s="45" t="s">
        <v>333</v>
      </c>
      <c r="E128" s="45" t="s">
        <v>333</v>
      </c>
      <c r="F128" s="45" t="s">
        <v>334</v>
      </c>
      <c r="G128" s="45"/>
    </row>
    <row r="129" spans="1:7" s="30" customFormat="1" ht="15" customHeight="1">
      <c r="A129" s="31"/>
      <c r="C129" s="40">
        <v>73</v>
      </c>
      <c r="D129" s="45" t="s">
        <v>335</v>
      </c>
      <c r="E129" s="45" t="s">
        <v>335</v>
      </c>
      <c r="F129" s="45" t="s">
        <v>336</v>
      </c>
      <c r="G129" s="45"/>
    </row>
    <row r="130" spans="1:7" s="30" customFormat="1" ht="15" customHeight="1">
      <c r="A130" s="31"/>
      <c r="C130" s="40">
        <v>74</v>
      </c>
      <c r="D130" s="45" t="s">
        <v>337</v>
      </c>
      <c r="E130" s="45" t="s">
        <v>337</v>
      </c>
      <c r="F130" s="45" t="s">
        <v>338</v>
      </c>
      <c r="G130" s="45"/>
    </row>
    <row r="131" spans="1:7" s="30" customFormat="1" ht="15" customHeight="1">
      <c r="A131" s="31"/>
      <c r="C131" s="40">
        <v>75</v>
      </c>
      <c r="D131" s="45" t="s">
        <v>339</v>
      </c>
      <c r="E131" s="45" t="s">
        <v>339</v>
      </c>
      <c r="F131" s="45" t="s">
        <v>340</v>
      </c>
      <c r="G131" s="45"/>
    </row>
    <row r="132" spans="1:7" s="30" customFormat="1" ht="15" customHeight="1">
      <c r="A132" s="31"/>
      <c r="C132" s="40">
        <v>76</v>
      </c>
      <c r="D132" s="45" t="s">
        <v>341</v>
      </c>
      <c r="E132" s="45" t="s">
        <v>341</v>
      </c>
      <c r="F132" s="45" t="s">
        <v>342</v>
      </c>
      <c r="G132" s="45"/>
    </row>
    <row r="133" spans="1:7" s="30" customFormat="1" ht="15" customHeight="1">
      <c r="A133" s="31"/>
      <c r="C133" s="40">
        <v>77</v>
      </c>
      <c r="D133" s="45" t="s">
        <v>343</v>
      </c>
      <c r="E133" s="45" t="s">
        <v>343</v>
      </c>
      <c r="F133" s="45" t="s">
        <v>344</v>
      </c>
      <c r="G133" s="45"/>
    </row>
    <row r="134" spans="1:7" s="30" customFormat="1" ht="15" customHeight="1">
      <c r="A134" s="31"/>
      <c r="C134" s="40">
        <v>78</v>
      </c>
      <c r="D134" s="45" t="s">
        <v>345</v>
      </c>
      <c r="E134" s="45" t="s">
        <v>345</v>
      </c>
      <c r="F134" s="45" t="s">
        <v>346</v>
      </c>
      <c r="G134" s="45"/>
    </row>
    <row r="135" spans="1:7" s="30" customFormat="1" ht="15" customHeight="1">
      <c r="A135" s="31"/>
      <c r="C135" s="40">
        <v>79</v>
      </c>
      <c r="D135" s="45" t="s">
        <v>347</v>
      </c>
      <c r="E135" s="45" t="s">
        <v>347</v>
      </c>
      <c r="F135" s="45" t="s">
        <v>348</v>
      </c>
      <c r="G135" s="45"/>
    </row>
    <row r="136" spans="1:7" s="30" customFormat="1" ht="15" customHeight="1">
      <c r="A136" s="31"/>
      <c r="C136" s="40">
        <v>80</v>
      </c>
      <c r="D136" s="45" t="s">
        <v>349</v>
      </c>
      <c r="E136" s="45" t="s">
        <v>349</v>
      </c>
      <c r="F136" s="45" t="s">
        <v>350</v>
      </c>
      <c r="G136" s="45"/>
    </row>
    <row r="137" spans="1:7" s="30" customFormat="1" ht="15" customHeight="1">
      <c r="A137" s="31"/>
      <c r="C137" s="40">
        <v>81</v>
      </c>
      <c r="D137" s="45" t="s">
        <v>351</v>
      </c>
      <c r="E137" s="45" t="s">
        <v>351</v>
      </c>
      <c r="F137" s="45" t="s">
        <v>352</v>
      </c>
      <c r="G137" s="45"/>
    </row>
    <row r="138" spans="1:7" s="30" customFormat="1" ht="15" customHeight="1">
      <c r="A138" s="31"/>
      <c r="C138" s="40">
        <v>82</v>
      </c>
      <c r="D138" s="45" t="s">
        <v>353</v>
      </c>
      <c r="E138" s="45" t="s">
        <v>353</v>
      </c>
      <c r="F138" s="45" t="s">
        <v>354</v>
      </c>
      <c r="G138" s="45"/>
    </row>
    <row r="139" spans="1:7" s="30" customFormat="1" ht="15" customHeight="1">
      <c r="A139" s="31"/>
      <c r="C139" s="40">
        <v>83</v>
      </c>
      <c r="D139" s="45" t="s">
        <v>355</v>
      </c>
      <c r="E139" s="45" t="s">
        <v>355</v>
      </c>
      <c r="F139" s="45" t="s">
        <v>356</v>
      </c>
      <c r="G139" s="45"/>
    </row>
    <row r="140" spans="1:7" s="30" customFormat="1" ht="15" customHeight="1">
      <c r="A140" s="31"/>
      <c r="C140" s="40">
        <v>84</v>
      </c>
      <c r="D140" s="45" t="s">
        <v>357</v>
      </c>
      <c r="E140" s="45" t="s">
        <v>357</v>
      </c>
      <c r="F140" s="45" t="s">
        <v>358</v>
      </c>
      <c r="G140" s="45"/>
    </row>
    <row r="141" spans="1:7" s="30" customFormat="1" ht="15" customHeight="1">
      <c r="A141" s="31"/>
      <c r="C141" s="40">
        <v>85</v>
      </c>
      <c r="D141" s="45" t="s">
        <v>359</v>
      </c>
      <c r="E141" s="45" t="s">
        <v>359</v>
      </c>
      <c r="F141" s="45" t="s">
        <v>360</v>
      </c>
      <c r="G141" s="45"/>
    </row>
    <row r="142" spans="1:7" s="30" customFormat="1" ht="15" customHeight="1">
      <c r="A142" s="31"/>
      <c r="C142" s="40">
        <v>86</v>
      </c>
      <c r="D142" s="45" t="s">
        <v>361</v>
      </c>
      <c r="E142" s="45" t="s">
        <v>361</v>
      </c>
      <c r="F142" s="45" t="s">
        <v>362</v>
      </c>
      <c r="G142" s="45"/>
    </row>
    <row r="143" spans="1:7" s="30" customFormat="1" ht="15" customHeight="1">
      <c r="A143" s="31"/>
      <c r="C143" s="40">
        <v>87</v>
      </c>
      <c r="D143" s="45" t="s">
        <v>363</v>
      </c>
      <c r="E143" s="45" t="s">
        <v>363</v>
      </c>
      <c r="F143" s="45" t="s">
        <v>364</v>
      </c>
      <c r="G143" s="45"/>
    </row>
    <row r="144" spans="1:7" s="30" customFormat="1" ht="15" customHeight="1">
      <c r="A144" s="31"/>
      <c r="C144" s="40">
        <v>88</v>
      </c>
      <c r="D144" s="45" t="s">
        <v>365</v>
      </c>
      <c r="E144" s="45" t="s">
        <v>365</v>
      </c>
      <c r="F144" s="45" t="s">
        <v>366</v>
      </c>
      <c r="G144" s="45"/>
    </row>
    <row r="145" spans="1:7" s="30" customFormat="1" ht="15" customHeight="1">
      <c r="A145" s="31"/>
      <c r="C145" s="40">
        <v>89</v>
      </c>
      <c r="D145" s="45" t="s">
        <v>367</v>
      </c>
      <c r="E145" s="45" t="s">
        <v>367</v>
      </c>
      <c r="F145" s="45" t="s">
        <v>368</v>
      </c>
      <c r="G145" s="45"/>
    </row>
    <row r="146" spans="1:7" s="30" customFormat="1" ht="15" customHeight="1">
      <c r="A146" s="31"/>
      <c r="C146" s="40">
        <v>90</v>
      </c>
      <c r="D146" s="45" t="s">
        <v>369</v>
      </c>
      <c r="E146" s="45" t="s">
        <v>369</v>
      </c>
      <c r="F146" s="45" t="s">
        <v>370</v>
      </c>
      <c r="G146" s="45"/>
    </row>
    <row r="147" spans="1:7" s="30" customFormat="1" ht="15" customHeight="1">
      <c r="A147" s="31"/>
      <c r="C147" s="40">
        <v>91</v>
      </c>
      <c r="D147" s="45" t="s">
        <v>371</v>
      </c>
      <c r="E147" s="45" t="s">
        <v>371</v>
      </c>
      <c r="F147" s="45" t="s">
        <v>372</v>
      </c>
      <c r="G147" s="45"/>
    </row>
    <row r="148" spans="1:7" s="30" customFormat="1" ht="15" customHeight="1">
      <c r="A148" s="31"/>
      <c r="C148" s="40">
        <v>92</v>
      </c>
      <c r="D148" s="45" t="s">
        <v>373</v>
      </c>
      <c r="E148" s="45" t="s">
        <v>373</v>
      </c>
      <c r="F148" s="45" t="s">
        <v>374</v>
      </c>
      <c r="G148" s="45"/>
    </row>
    <row r="149" spans="1:7" s="30" customFormat="1" ht="15" customHeight="1">
      <c r="A149" s="31"/>
      <c r="C149" s="40">
        <v>93</v>
      </c>
      <c r="D149" s="45" t="s">
        <v>375</v>
      </c>
      <c r="E149" s="45" t="s">
        <v>375</v>
      </c>
      <c r="F149" s="45" t="s">
        <v>376</v>
      </c>
      <c r="G149" s="45"/>
    </row>
    <row r="150" spans="1:7" s="30" customFormat="1" ht="15" customHeight="1">
      <c r="A150" s="31"/>
      <c r="C150" s="40">
        <v>94</v>
      </c>
      <c r="D150" s="45" t="s">
        <v>377</v>
      </c>
      <c r="E150" s="45" t="s">
        <v>377</v>
      </c>
      <c r="F150" s="45" t="s">
        <v>378</v>
      </c>
      <c r="G150" s="45"/>
    </row>
    <row r="151" spans="1:7" s="30" customFormat="1" ht="15" customHeight="1">
      <c r="A151" s="31"/>
      <c r="C151" s="40">
        <v>95</v>
      </c>
      <c r="D151" s="45" t="s">
        <v>379</v>
      </c>
      <c r="E151" s="45" t="s">
        <v>379</v>
      </c>
      <c r="F151" s="45" t="s">
        <v>380</v>
      </c>
      <c r="G151" s="45"/>
    </row>
    <row r="152" spans="1:7" s="30" customFormat="1" ht="15" customHeight="1">
      <c r="A152" s="31"/>
      <c r="C152" s="40">
        <v>96</v>
      </c>
      <c r="D152" s="45" t="s">
        <v>381</v>
      </c>
      <c r="E152" s="45" t="s">
        <v>381</v>
      </c>
      <c r="F152" s="45" t="s">
        <v>382</v>
      </c>
      <c r="G152" s="45"/>
    </row>
    <row r="153" spans="1:7" s="30" customFormat="1" ht="15" customHeight="1">
      <c r="A153" s="31"/>
      <c r="C153" s="40">
        <v>97</v>
      </c>
      <c r="D153" s="45" t="s">
        <v>383</v>
      </c>
      <c r="E153" s="45" t="s">
        <v>383</v>
      </c>
      <c r="F153" s="45" t="s">
        <v>384</v>
      </c>
      <c r="G153" s="45"/>
    </row>
    <row r="154" spans="1:7" s="30" customFormat="1" ht="15" customHeight="1">
      <c r="A154" s="31"/>
      <c r="C154" s="40">
        <v>98</v>
      </c>
      <c r="D154" s="45" t="s">
        <v>385</v>
      </c>
      <c r="E154" s="45" t="s">
        <v>385</v>
      </c>
      <c r="F154" s="45" t="s">
        <v>386</v>
      </c>
      <c r="G154" s="45"/>
    </row>
    <row r="155" spans="1:7" s="30" customFormat="1" ht="15" customHeight="1">
      <c r="A155" s="31"/>
      <c r="C155" s="40">
        <v>99</v>
      </c>
      <c r="D155" s="45" t="s">
        <v>387</v>
      </c>
      <c r="E155" s="45" t="s">
        <v>387</v>
      </c>
      <c r="F155" s="45" t="s">
        <v>388</v>
      </c>
      <c r="G155" s="45"/>
    </row>
    <row r="156" spans="1:7" s="30" customFormat="1" ht="15" customHeight="1">
      <c r="A156" s="31"/>
      <c r="C156" s="40">
        <v>100</v>
      </c>
      <c r="D156" s="45" t="s">
        <v>389</v>
      </c>
      <c r="E156" s="45" t="s">
        <v>389</v>
      </c>
      <c r="F156" s="45" t="s">
        <v>390</v>
      </c>
      <c r="G156" s="45"/>
    </row>
    <row r="157" spans="1:7" s="30" customFormat="1" ht="15" customHeight="1">
      <c r="A157" s="31"/>
      <c r="C157" s="40">
        <v>101</v>
      </c>
      <c r="D157" s="45" t="s">
        <v>391</v>
      </c>
      <c r="E157" s="45" t="s">
        <v>391</v>
      </c>
      <c r="F157" s="45" t="s">
        <v>392</v>
      </c>
      <c r="G157" s="45"/>
    </row>
    <row r="158" spans="1:7" s="30" customFormat="1" ht="15" customHeight="1">
      <c r="A158" s="31"/>
      <c r="C158" s="40">
        <v>102</v>
      </c>
      <c r="D158" s="45" t="s">
        <v>393</v>
      </c>
      <c r="E158" s="45" t="s">
        <v>393</v>
      </c>
      <c r="F158" s="45" t="s">
        <v>394</v>
      </c>
      <c r="G158" s="45"/>
    </row>
    <row r="159" spans="1:7" s="30" customFormat="1" ht="15" customHeight="1">
      <c r="A159" s="31"/>
      <c r="C159" s="40">
        <v>103</v>
      </c>
      <c r="D159" s="45" t="s">
        <v>395</v>
      </c>
      <c r="E159" s="45" t="s">
        <v>395</v>
      </c>
      <c r="F159" s="45" t="s">
        <v>396</v>
      </c>
      <c r="G159" s="45"/>
    </row>
    <row r="160" spans="1:7" s="30" customFormat="1" ht="15" customHeight="1">
      <c r="A160" s="31"/>
      <c r="C160" s="40">
        <v>104</v>
      </c>
      <c r="D160" s="45" t="s">
        <v>397</v>
      </c>
      <c r="E160" s="45" t="s">
        <v>397</v>
      </c>
      <c r="F160" s="45" t="s">
        <v>398</v>
      </c>
      <c r="G160" s="45"/>
    </row>
    <row r="161" spans="1:7" s="30" customFormat="1" ht="15" customHeight="1">
      <c r="A161" s="31"/>
      <c r="C161" s="40">
        <v>105</v>
      </c>
      <c r="D161" s="45" t="s">
        <v>399</v>
      </c>
      <c r="E161" s="45" t="s">
        <v>399</v>
      </c>
      <c r="F161" s="45" t="s">
        <v>400</v>
      </c>
      <c r="G161" s="45"/>
    </row>
    <row r="162" spans="1:7" s="30" customFormat="1" ht="15" customHeight="1">
      <c r="A162" s="31"/>
      <c r="C162" s="40">
        <v>106</v>
      </c>
      <c r="D162" s="45" t="s">
        <v>401</v>
      </c>
      <c r="E162" s="45" t="s">
        <v>401</v>
      </c>
      <c r="F162" s="45" t="s">
        <v>402</v>
      </c>
      <c r="G162" s="45"/>
    </row>
    <row r="163" spans="1:7" s="30" customFormat="1" ht="15" customHeight="1">
      <c r="A163" s="31"/>
      <c r="C163" s="40">
        <v>107</v>
      </c>
      <c r="D163" s="45" t="s">
        <v>403</v>
      </c>
      <c r="E163" s="45" t="s">
        <v>403</v>
      </c>
      <c r="F163" s="45" t="s">
        <v>404</v>
      </c>
      <c r="G163" s="45"/>
    </row>
    <row r="164" spans="1:7" s="30" customFormat="1" ht="15" customHeight="1">
      <c r="A164" s="31"/>
      <c r="C164" s="40">
        <v>108</v>
      </c>
      <c r="D164" s="45" t="s">
        <v>405</v>
      </c>
      <c r="E164" s="45" t="s">
        <v>405</v>
      </c>
      <c r="F164" s="45" t="s">
        <v>406</v>
      </c>
      <c r="G164" s="45"/>
    </row>
    <row r="165" spans="1:7" s="30" customFormat="1" ht="15" customHeight="1">
      <c r="A165" s="31"/>
      <c r="C165" s="40">
        <v>109</v>
      </c>
      <c r="D165" s="45" t="s">
        <v>407</v>
      </c>
      <c r="E165" s="45" t="s">
        <v>407</v>
      </c>
      <c r="F165" s="45" t="s">
        <v>408</v>
      </c>
      <c r="G165" s="45"/>
    </row>
    <row r="166" spans="1:7" s="30" customFormat="1" ht="15" customHeight="1">
      <c r="A166" s="31"/>
      <c r="C166" s="40">
        <v>110</v>
      </c>
      <c r="D166" s="45" t="s">
        <v>409</v>
      </c>
      <c r="E166" s="45" t="s">
        <v>409</v>
      </c>
      <c r="F166" s="45" t="s">
        <v>410</v>
      </c>
      <c r="G166" s="45"/>
    </row>
    <row r="167" spans="1:7" s="30" customFormat="1" ht="15" customHeight="1">
      <c r="A167" s="31"/>
      <c r="C167" s="40">
        <v>111</v>
      </c>
      <c r="D167" s="45" t="s">
        <v>411</v>
      </c>
      <c r="E167" s="45" t="s">
        <v>411</v>
      </c>
      <c r="F167" s="45" t="s">
        <v>412</v>
      </c>
      <c r="G167" s="45"/>
    </row>
    <row r="168" spans="1:7" s="30" customFormat="1" ht="15" customHeight="1">
      <c r="A168" s="31"/>
      <c r="C168" s="40">
        <v>112</v>
      </c>
      <c r="D168" s="45" t="s">
        <v>413</v>
      </c>
      <c r="E168" s="45" t="s">
        <v>413</v>
      </c>
      <c r="F168" s="45" t="s">
        <v>414</v>
      </c>
      <c r="G168" s="45"/>
    </row>
    <row r="169" spans="1:7" s="30" customFormat="1" ht="15" customHeight="1">
      <c r="A169" s="31"/>
      <c r="C169" s="40">
        <v>113</v>
      </c>
      <c r="D169" s="45" t="s">
        <v>415</v>
      </c>
      <c r="E169" s="45" t="s">
        <v>415</v>
      </c>
      <c r="F169" s="45" t="s">
        <v>416</v>
      </c>
      <c r="G169" s="45"/>
    </row>
    <row r="170" spans="1:7" s="30" customFormat="1" ht="15" customHeight="1">
      <c r="A170" s="31"/>
      <c r="C170" s="40">
        <v>114</v>
      </c>
      <c r="D170" s="45" t="s">
        <v>417</v>
      </c>
      <c r="E170" s="45" t="s">
        <v>417</v>
      </c>
      <c r="F170" s="45" t="s">
        <v>418</v>
      </c>
      <c r="G170" s="45"/>
    </row>
    <row r="171" spans="1:7" s="30" customFormat="1" ht="15" customHeight="1">
      <c r="A171" s="31"/>
      <c r="C171" s="40">
        <v>115</v>
      </c>
      <c r="D171" s="45" t="s">
        <v>419</v>
      </c>
      <c r="E171" s="45" t="s">
        <v>419</v>
      </c>
      <c r="F171" s="45" t="s">
        <v>420</v>
      </c>
      <c r="G171" s="45"/>
    </row>
    <row r="172" spans="1:7" s="30" customFormat="1" ht="15" customHeight="1">
      <c r="A172" s="31"/>
      <c r="C172" s="40">
        <v>116</v>
      </c>
      <c r="D172" s="45" t="s">
        <v>421</v>
      </c>
      <c r="E172" s="45" t="s">
        <v>421</v>
      </c>
      <c r="F172" s="45" t="s">
        <v>422</v>
      </c>
      <c r="G172" s="45"/>
    </row>
    <row r="173" spans="1:7" s="30" customFormat="1" ht="15" customHeight="1">
      <c r="A173" s="31"/>
      <c r="C173" s="40">
        <v>117</v>
      </c>
      <c r="D173" s="45" t="s">
        <v>423</v>
      </c>
      <c r="E173" s="45" t="s">
        <v>423</v>
      </c>
      <c r="F173" s="45" t="s">
        <v>424</v>
      </c>
      <c r="G173" s="45"/>
    </row>
    <row r="174" spans="1:7" s="30" customFormat="1" ht="15" customHeight="1">
      <c r="A174" s="31"/>
      <c r="C174" s="40">
        <v>118</v>
      </c>
      <c r="D174" s="45" t="s">
        <v>425</v>
      </c>
      <c r="E174" s="45" t="s">
        <v>425</v>
      </c>
      <c r="F174" s="45" t="s">
        <v>426</v>
      </c>
      <c r="G174" s="45"/>
    </row>
    <row r="175" spans="1:7" s="30" customFormat="1" ht="15" customHeight="1">
      <c r="A175" s="31"/>
      <c r="C175" s="40">
        <v>119</v>
      </c>
      <c r="D175" s="45" t="s">
        <v>427</v>
      </c>
      <c r="E175" s="45" t="s">
        <v>427</v>
      </c>
      <c r="F175" s="45" t="s">
        <v>428</v>
      </c>
      <c r="G175" s="45"/>
    </row>
    <row r="176" spans="1:7" s="30" customFormat="1" ht="15" customHeight="1">
      <c r="A176" s="31"/>
      <c r="C176" s="40">
        <v>120</v>
      </c>
      <c r="D176" s="45" t="s">
        <v>429</v>
      </c>
      <c r="E176" s="45" t="s">
        <v>429</v>
      </c>
      <c r="F176" s="45" t="s">
        <v>430</v>
      </c>
      <c r="G176" s="45"/>
    </row>
    <row r="177" spans="1:7" s="30" customFormat="1" ht="15" customHeight="1">
      <c r="A177" s="31"/>
      <c r="C177" s="40">
        <v>121</v>
      </c>
      <c r="D177" s="45" t="s">
        <v>431</v>
      </c>
      <c r="E177" s="45" t="s">
        <v>431</v>
      </c>
      <c r="F177" s="45" t="s">
        <v>432</v>
      </c>
      <c r="G177" s="45"/>
    </row>
    <row r="178" spans="1:7" s="30" customFormat="1" ht="15" customHeight="1">
      <c r="A178" s="31"/>
      <c r="C178" s="40">
        <v>122</v>
      </c>
      <c r="D178" s="45" t="s">
        <v>433</v>
      </c>
      <c r="E178" s="45" t="s">
        <v>433</v>
      </c>
      <c r="F178" s="45" t="s">
        <v>434</v>
      </c>
      <c r="G178" s="45"/>
    </row>
    <row r="179" spans="1:7" s="30" customFormat="1" ht="15" customHeight="1">
      <c r="A179" s="31"/>
      <c r="C179" s="40">
        <v>123</v>
      </c>
      <c r="D179" s="45" t="s">
        <v>435</v>
      </c>
      <c r="E179" s="45" t="s">
        <v>435</v>
      </c>
      <c r="F179" s="45" t="s">
        <v>436</v>
      </c>
      <c r="G179" s="45"/>
    </row>
    <row r="180" spans="1:7" s="30" customFormat="1" ht="15" customHeight="1">
      <c r="A180" s="31"/>
      <c r="C180" s="40">
        <v>124</v>
      </c>
      <c r="D180" s="45" t="s">
        <v>437</v>
      </c>
      <c r="E180" s="45" t="s">
        <v>437</v>
      </c>
      <c r="F180" s="45" t="s">
        <v>438</v>
      </c>
      <c r="G180" s="45"/>
    </row>
    <row r="181" spans="1:7" s="30" customFormat="1" ht="15" customHeight="1">
      <c r="A181" s="31"/>
      <c r="C181" s="40">
        <v>125</v>
      </c>
      <c r="D181" s="45" t="s">
        <v>439</v>
      </c>
      <c r="E181" s="45" t="s">
        <v>439</v>
      </c>
      <c r="F181" s="45" t="s">
        <v>440</v>
      </c>
      <c r="G181" s="45"/>
    </row>
    <row r="182" spans="1:7" s="30" customFormat="1" ht="15" customHeight="1">
      <c r="A182" s="31"/>
      <c r="C182" s="40">
        <v>126</v>
      </c>
      <c r="D182" s="45" t="s">
        <v>441</v>
      </c>
      <c r="E182" s="45" t="s">
        <v>441</v>
      </c>
      <c r="F182" s="45" t="s">
        <v>442</v>
      </c>
      <c r="G182" s="45"/>
    </row>
    <row r="183" spans="1:7" s="30" customFormat="1" ht="15" customHeight="1">
      <c r="A183" s="31"/>
      <c r="C183" s="40">
        <v>127</v>
      </c>
      <c r="D183" s="45" t="s">
        <v>443</v>
      </c>
      <c r="E183" s="45" t="s">
        <v>443</v>
      </c>
      <c r="F183" s="45" t="s">
        <v>444</v>
      </c>
      <c r="G183" s="45"/>
    </row>
    <row r="184" spans="1:7" s="30" customFormat="1" ht="15" customHeight="1">
      <c r="A184" s="31"/>
      <c r="C184" s="40">
        <v>128</v>
      </c>
      <c r="D184" s="45" t="s">
        <v>445</v>
      </c>
      <c r="E184" s="45" t="s">
        <v>445</v>
      </c>
      <c r="F184" s="45" t="s">
        <v>446</v>
      </c>
      <c r="G184" s="45"/>
    </row>
    <row r="185" spans="1:7" s="30" customFormat="1" ht="15" customHeight="1">
      <c r="A185" s="31"/>
      <c r="C185" s="40">
        <v>129</v>
      </c>
      <c r="D185" s="45" t="s">
        <v>447</v>
      </c>
      <c r="E185" s="45" t="s">
        <v>447</v>
      </c>
      <c r="F185" s="45" t="s">
        <v>448</v>
      </c>
      <c r="G185" s="45"/>
    </row>
    <row r="186" spans="1:7" s="30" customFormat="1" ht="15" customHeight="1">
      <c r="A186" s="31"/>
      <c r="C186" s="40">
        <v>130</v>
      </c>
      <c r="D186" s="45" t="s">
        <v>449</v>
      </c>
      <c r="E186" s="45" t="s">
        <v>449</v>
      </c>
      <c r="F186" s="45" t="s">
        <v>450</v>
      </c>
      <c r="G186" s="45"/>
    </row>
    <row r="187" spans="1:7" s="30" customFormat="1" ht="15" customHeight="1">
      <c r="A187" s="31"/>
      <c r="C187" s="40">
        <v>131</v>
      </c>
      <c r="D187" s="45" t="s">
        <v>451</v>
      </c>
      <c r="E187" s="45" t="s">
        <v>451</v>
      </c>
      <c r="F187" s="45" t="s">
        <v>452</v>
      </c>
      <c r="G187" s="45"/>
    </row>
    <row r="188" spans="1:7" s="30" customFormat="1" ht="15" customHeight="1">
      <c r="A188" s="31"/>
      <c r="B188" s="38"/>
      <c r="C188" s="33">
        <v>132</v>
      </c>
      <c r="D188" s="44" t="s">
        <v>453</v>
      </c>
      <c r="E188" s="44" t="s">
        <v>453</v>
      </c>
      <c r="F188" s="34" t="s">
        <v>454</v>
      </c>
      <c r="G188" s="34"/>
    </row>
    <row r="189" spans="1:7" s="30" customFormat="1" ht="15" customHeight="1">
      <c r="A189" s="31"/>
      <c r="C189" s="40">
        <v>133</v>
      </c>
      <c r="D189" s="41" t="s">
        <v>455</v>
      </c>
      <c r="E189" s="41" t="s">
        <v>455</v>
      </c>
      <c r="F189" s="41" t="s">
        <v>456</v>
      </c>
      <c r="G189" s="41"/>
    </row>
    <row r="190" spans="1:7" s="30" customFormat="1" ht="15" customHeight="1">
      <c r="A190" s="31"/>
      <c r="C190" s="40">
        <v>134</v>
      </c>
      <c r="D190" s="45" t="s">
        <v>457</v>
      </c>
      <c r="E190" s="45" t="s">
        <v>457</v>
      </c>
      <c r="F190" s="45" t="s">
        <v>458</v>
      </c>
      <c r="G190" s="45"/>
    </row>
    <row r="191" spans="1:7" s="30" customFormat="1" ht="15" customHeight="1">
      <c r="A191" s="31"/>
      <c r="C191" s="40">
        <v>135</v>
      </c>
      <c r="D191" s="45" t="s">
        <v>459</v>
      </c>
      <c r="E191" s="45" t="s">
        <v>459</v>
      </c>
      <c r="F191" s="45" t="s">
        <v>460</v>
      </c>
      <c r="G191" s="45"/>
    </row>
    <row r="192" spans="1:7" s="30" customFormat="1" ht="15" customHeight="1">
      <c r="A192" s="31"/>
      <c r="C192" s="40">
        <v>136</v>
      </c>
      <c r="D192" s="45" t="s">
        <v>461</v>
      </c>
      <c r="E192" s="45" t="s">
        <v>461</v>
      </c>
      <c r="F192" s="45" t="s">
        <v>462</v>
      </c>
      <c r="G192" s="45"/>
    </row>
    <row r="193" spans="1:7" s="30" customFormat="1" ht="15" customHeight="1">
      <c r="A193" s="31"/>
      <c r="C193" s="40">
        <v>137</v>
      </c>
      <c r="D193" s="45" t="s">
        <v>463</v>
      </c>
      <c r="E193" s="45" t="s">
        <v>463</v>
      </c>
      <c r="F193" s="45" t="s">
        <v>464</v>
      </c>
      <c r="G193" s="45"/>
    </row>
    <row r="194" spans="1:7" s="30" customFormat="1" ht="15" customHeight="1">
      <c r="A194" s="31"/>
      <c r="C194" s="40">
        <v>138</v>
      </c>
      <c r="D194" s="45" t="s">
        <v>465</v>
      </c>
      <c r="E194" s="45" t="s">
        <v>465</v>
      </c>
      <c r="F194" s="45" t="s">
        <v>466</v>
      </c>
      <c r="G194" s="45"/>
    </row>
    <row r="195" spans="1:7" s="30" customFormat="1" ht="15" customHeight="1">
      <c r="A195" s="31"/>
      <c r="C195" s="40">
        <v>139</v>
      </c>
      <c r="D195" s="45" t="s">
        <v>467</v>
      </c>
      <c r="E195" s="45" t="s">
        <v>467</v>
      </c>
      <c r="F195" s="45" t="s">
        <v>468</v>
      </c>
      <c r="G195" s="45"/>
    </row>
    <row r="196" spans="1:7" s="30" customFormat="1" ht="15" customHeight="1">
      <c r="A196" s="31"/>
      <c r="C196" s="40">
        <v>140</v>
      </c>
      <c r="D196" s="45" t="s">
        <v>469</v>
      </c>
      <c r="E196" s="45" t="s">
        <v>469</v>
      </c>
      <c r="F196" s="45" t="s">
        <v>470</v>
      </c>
      <c r="G196" s="45"/>
    </row>
    <row r="197" spans="1:7" s="30" customFormat="1" ht="15" customHeight="1">
      <c r="A197" s="31"/>
      <c r="C197" s="40">
        <v>141</v>
      </c>
      <c r="D197" s="45" t="s">
        <v>471</v>
      </c>
      <c r="E197" s="45" t="s">
        <v>471</v>
      </c>
      <c r="F197" s="45" t="s">
        <v>472</v>
      </c>
      <c r="G197" s="45"/>
    </row>
    <row r="198" spans="1:7" s="30" customFormat="1" ht="15" customHeight="1">
      <c r="A198" s="31"/>
      <c r="C198" s="40">
        <v>142</v>
      </c>
      <c r="D198" s="45" t="s">
        <v>473</v>
      </c>
      <c r="E198" s="45" t="s">
        <v>473</v>
      </c>
      <c r="F198" s="45" t="s">
        <v>474</v>
      </c>
      <c r="G198" s="45"/>
    </row>
    <row r="199" spans="1:7" s="30" customFormat="1" ht="15" customHeight="1">
      <c r="A199" s="31"/>
      <c r="C199" s="40">
        <v>143</v>
      </c>
      <c r="D199" s="45" t="s">
        <v>475</v>
      </c>
      <c r="E199" s="45" t="s">
        <v>475</v>
      </c>
      <c r="F199" s="45" t="s">
        <v>476</v>
      </c>
      <c r="G199" s="45"/>
    </row>
    <row r="200" spans="1:7" s="30" customFormat="1" ht="15" customHeight="1">
      <c r="A200" s="31"/>
      <c r="C200" s="40">
        <v>144</v>
      </c>
      <c r="D200" s="45" t="s">
        <v>477</v>
      </c>
      <c r="E200" s="45" t="s">
        <v>477</v>
      </c>
      <c r="F200" s="45" t="s">
        <v>478</v>
      </c>
      <c r="G200" s="45"/>
    </row>
    <row r="201" spans="1:7" s="30" customFormat="1" ht="15" customHeight="1">
      <c r="A201" s="31"/>
      <c r="C201" s="40">
        <v>145</v>
      </c>
      <c r="D201" s="45" t="s">
        <v>479</v>
      </c>
      <c r="E201" s="45" t="s">
        <v>479</v>
      </c>
      <c r="F201" s="45" t="s">
        <v>480</v>
      </c>
      <c r="G201" s="45"/>
    </row>
    <row r="202" spans="1:7" s="30" customFormat="1" ht="15" customHeight="1">
      <c r="A202" s="31"/>
      <c r="C202" s="40">
        <v>146</v>
      </c>
      <c r="D202" s="45" t="s">
        <v>481</v>
      </c>
      <c r="E202" s="45" t="s">
        <v>481</v>
      </c>
      <c r="F202" s="45" t="s">
        <v>482</v>
      </c>
      <c r="G202" s="45"/>
    </row>
    <row r="203" spans="1:7" s="30" customFormat="1" ht="15" customHeight="1">
      <c r="A203" s="31"/>
      <c r="C203" s="40">
        <v>147</v>
      </c>
      <c r="D203" s="45" t="s">
        <v>483</v>
      </c>
      <c r="E203" s="45" t="s">
        <v>483</v>
      </c>
      <c r="F203" s="45" t="s">
        <v>484</v>
      </c>
      <c r="G203" s="45"/>
    </row>
    <row r="204" spans="1:7" s="30" customFormat="1" ht="15" customHeight="1">
      <c r="A204" s="31"/>
      <c r="C204" s="40">
        <v>148</v>
      </c>
      <c r="D204" s="45" t="s">
        <v>485</v>
      </c>
      <c r="E204" s="45" t="s">
        <v>485</v>
      </c>
      <c r="F204" s="45" t="s">
        <v>486</v>
      </c>
      <c r="G204" s="45"/>
    </row>
    <row r="205" spans="1:7" s="30" customFormat="1" ht="15" customHeight="1">
      <c r="A205" s="31"/>
      <c r="C205" s="40">
        <v>149</v>
      </c>
      <c r="D205" s="45" t="s">
        <v>487</v>
      </c>
      <c r="E205" s="45" t="s">
        <v>487</v>
      </c>
      <c r="F205" s="45" t="s">
        <v>488</v>
      </c>
      <c r="G205" s="45"/>
    </row>
    <row r="206" spans="1:7" s="30" customFormat="1" ht="15" customHeight="1">
      <c r="A206" s="31"/>
      <c r="C206" s="40">
        <v>150</v>
      </c>
      <c r="D206" s="45" t="s">
        <v>489</v>
      </c>
      <c r="E206" s="45" t="s">
        <v>489</v>
      </c>
      <c r="F206" s="45" t="s">
        <v>490</v>
      </c>
      <c r="G206" s="45"/>
    </row>
    <row r="207" spans="1:7" s="30" customFormat="1" ht="15" customHeight="1">
      <c r="A207" s="31"/>
      <c r="C207" s="40">
        <v>151</v>
      </c>
      <c r="D207" s="45" t="s">
        <v>491</v>
      </c>
      <c r="E207" s="45" t="s">
        <v>491</v>
      </c>
      <c r="F207" s="45" t="s">
        <v>492</v>
      </c>
      <c r="G207" s="45"/>
    </row>
    <row r="208" spans="1:7" s="30" customFormat="1" ht="15" customHeight="1">
      <c r="A208" s="31"/>
      <c r="C208" s="40">
        <v>152</v>
      </c>
      <c r="D208" s="45" t="s">
        <v>493</v>
      </c>
      <c r="E208" s="45" t="s">
        <v>493</v>
      </c>
      <c r="F208" s="45" t="s">
        <v>494</v>
      </c>
      <c r="G208" s="45"/>
    </row>
    <row r="209" spans="1:7" s="30" customFormat="1" ht="15" customHeight="1">
      <c r="A209" s="31"/>
      <c r="C209" s="40">
        <v>153</v>
      </c>
      <c r="D209" s="45" t="s">
        <v>495</v>
      </c>
      <c r="E209" s="45" t="s">
        <v>495</v>
      </c>
      <c r="F209" s="45" t="s">
        <v>496</v>
      </c>
      <c r="G209" s="45"/>
    </row>
    <row r="210" spans="1:7" s="30" customFormat="1" ht="15" customHeight="1">
      <c r="A210" s="31"/>
      <c r="C210" s="40">
        <v>154</v>
      </c>
      <c r="D210" s="45" t="s">
        <v>497</v>
      </c>
      <c r="E210" s="45" t="s">
        <v>497</v>
      </c>
      <c r="F210" s="45" t="s">
        <v>498</v>
      </c>
      <c r="G210" s="45"/>
    </row>
    <row r="211" spans="1:7" s="30" customFormat="1" ht="15" customHeight="1">
      <c r="A211" s="31"/>
      <c r="C211" s="40">
        <v>155</v>
      </c>
      <c r="D211" s="45" t="s">
        <v>499</v>
      </c>
      <c r="E211" s="45" t="s">
        <v>499</v>
      </c>
      <c r="F211" s="45" t="s">
        <v>500</v>
      </c>
      <c r="G211" s="45"/>
    </row>
    <row r="212" spans="1:7" s="30" customFormat="1" ht="15" customHeight="1">
      <c r="A212" s="31"/>
      <c r="C212" s="40">
        <v>156</v>
      </c>
      <c r="D212" s="45" t="s">
        <v>501</v>
      </c>
      <c r="E212" s="45" t="s">
        <v>501</v>
      </c>
      <c r="F212" s="45" t="s">
        <v>502</v>
      </c>
      <c r="G212" s="45"/>
    </row>
    <row r="213" spans="1:7" s="30" customFormat="1" ht="15" customHeight="1">
      <c r="A213" s="31"/>
      <c r="C213" s="40">
        <v>157</v>
      </c>
      <c r="D213" s="45" t="s">
        <v>503</v>
      </c>
      <c r="E213" s="45" t="s">
        <v>503</v>
      </c>
      <c r="F213" s="45" t="s">
        <v>504</v>
      </c>
      <c r="G213" s="45"/>
    </row>
    <row r="214" spans="1:7" s="30" customFormat="1" ht="15" customHeight="1">
      <c r="A214" s="31"/>
      <c r="C214" s="40">
        <v>158</v>
      </c>
      <c r="D214" s="45" t="s">
        <v>505</v>
      </c>
      <c r="E214" s="45" t="s">
        <v>505</v>
      </c>
      <c r="F214" s="45" t="s">
        <v>506</v>
      </c>
      <c r="G214" s="45"/>
    </row>
    <row r="215" spans="1:7" s="30" customFormat="1" ht="15" customHeight="1">
      <c r="A215" s="31"/>
      <c r="B215" s="47"/>
      <c r="C215" s="36">
        <v>159</v>
      </c>
      <c r="D215" s="51" t="s">
        <v>507</v>
      </c>
      <c r="E215" s="37" t="s">
        <v>507</v>
      </c>
      <c r="F215" s="37" t="s">
        <v>508</v>
      </c>
      <c r="G215" s="37"/>
    </row>
    <row r="216" spans="1:7" s="30" customFormat="1" ht="15" customHeight="1">
      <c r="A216" s="31"/>
      <c r="B216" s="38" t="s">
        <v>509</v>
      </c>
      <c r="C216" s="40">
        <v>1</v>
      </c>
      <c r="D216" s="45" t="s">
        <v>119</v>
      </c>
      <c r="E216" s="45" t="s">
        <v>119</v>
      </c>
      <c r="F216" s="45" t="s">
        <v>510</v>
      </c>
      <c r="G216" s="45"/>
    </row>
    <row r="217" spans="1:7" s="30" customFormat="1" ht="15" customHeight="1">
      <c r="A217" s="31"/>
      <c r="C217" s="40">
        <v>2</v>
      </c>
      <c r="D217" s="45" t="s">
        <v>121</v>
      </c>
      <c r="E217" s="45" t="s">
        <v>121</v>
      </c>
      <c r="F217" s="45" t="s">
        <v>511</v>
      </c>
      <c r="G217" s="45"/>
    </row>
    <row r="218" spans="1:7" s="30" customFormat="1" ht="15" customHeight="1">
      <c r="A218" s="31"/>
      <c r="C218" s="40">
        <v>3</v>
      </c>
      <c r="D218" s="45" t="s">
        <v>123</v>
      </c>
      <c r="E218" s="45" t="s">
        <v>123</v>
      </c>
      <c r="F218" s="45" t="s">
        <v>512</v>
      </c>
      <c r="G218" s="45"/>
    </row>
    <row r="219" spans="1:7" s="30" customFormat="1" ht="15" customHeight="1">
      <c r="A219" s="31"/>
      <c r="C219" s="40">
        <v>4</v>
      </c>
      <c r="D219" s="45" t="s">
        <v>125</v>
      </c>
      <c r="E219" s="45" t="s">
        <v>125</v>
      </c>
      <c r="F219" s="45" t="s">
        <v>513</v>
      </c>
      <c r="G219" s="45"/>
    </row>
    <row r="220" spans="1:7" s="30" customFormat="1" ht="15" customHeight="1">
      <c r="A220" s="31"/>
      <c r="C220" s="40">
        <v>5</v>
      </c>
      <c r="D220" s="45" t="s">
        <v>127</v>
      </c>
      <c r="E220" s="45" t="s">
        <v>127</v>
      </c>
      <c r="F220" s="45" t="s">
        <v>514</v>
      </c>
      <c r="G220" s="45"/>
    </row>
    <row r="221" spans="1:7" s="30" customFormat="1" ht="15" customHeight="1">
      <c r="A221" s="31"/>
      <c r="C221" s="40">
        <v>6</v>
      </c>
      <c r="D221" s="45" t="s">
        <v>129</v>
      </c>
      <c r="E221" s="45" t="s">
        <v>129</v>
      </c>
      <c r="F221" s="45" t="s">
        <v>515</v>
      </c>
      <c r="G221" s="45"/>
    </row>
    <row r="222" spans="1:7" s="30" customFormat="1" ht="15" customHeight="1">
      <c r="A222" s="31"/>
      <c r="C222" s="40">
        <v>7</v>
      </c>
      <c r="D222" s="45" t="s">
        <v>131</v>
      </c>
      <c r="E222" s="45" t="s">
        <v>131</v>
      </c>
      <c r="F222" s="45" t="s">
        <v>516</v>
      </c>
      <c r="G222" s="45"/>
    </row>
    <row r="223" spans="1:7" s="30" customFormat="1" ht="15" customHeight="1">
      <c r="A223" s="31"/>
      <c r="C223" s="40">
        <v>8</v>
      </c>
      <c r="D223" s="45" t="s">
        <v>133</v>
      </c>
      <c r="E223" s="45" t="s">
        <v>133</v>
      </c>
      <c r="F223" s="45" t="s">
        <v>517</v>
      </c>
      <c r="G223" s="45"/>
    </row>
    <row r="224" spans="1:7" s="30" customFormat="1" ht="15" customHeight="1">
      <c r="A224" s="31"/>
      <c r="C224" s="40">
        <v>9</v>
      </c>
      <c r="D224" s="45" t="s">
        <v>135</v>
      </c>
      <c r="E224" s="45" t="s">
        <v>135</v>
      </c>
      <c r="F224" s="45" t="s">
        <v>518</v>
      </c>
      <c r="G224" s="45"/>
    </row>
    <row r="225" spans="1:7" s="30" customFormat="1" ht="15" customHeight="1">
      <c r="A225" s="31"/>
      <c r="C225" s="40">
        <v>10</v>
      </c>
      <c r="D225" s="45" t="s">
        <v>137</v>
      </c>
      <c r="E225" s="45" t="s">
        <v>137</v>
      </c>
      <c r="F225" s="45" t="s">
        <v>519</v>
      </c>
      <c r="G225" s="45"/>
    </row>
    <row r="226" spans="1:7" s="30" customFormat="1" ht="15" customHeight="1">
      <c r="A226" s="31"/>
      <c r="C226" s="40">
        <v>11</v>
      </c>
      <c r="D226" s="45" t="s">
        <v>139</v>
      </c>
      <c r="E226" s="45" t="s">
        <v>139</v>
      </c>
      <c r="F226" s="45" t="s">
        <v>520</v>
      </c>
      <c r="G226" s="45"/>
    </row>
    <row r="227" spans="1:7" s="30" customFormat="1" ht="15" customHeight="1">
      <c r="A227" s="31"/>
      <c r="C227" s="40">
        <v>12</v>
      </c>
      <c r="D227" s="45" t="s">
        <v>141</v>
      </c>
      <c r="E227" s="45" t="s">
        <v>141</v>
      </c>
      <c r="F227" s="45" t="s">
        <v>521</v>
      </c>
      <c r="G227" s="45"/>
    </row>
    <row r="228" spans="1:7" s="30" customFormat="1" ht="15" customHeight="1">
      <c r="A228" s="31"/>
      <c r="C228" s="40">
        <v>13</v>
      </c>
      <c r="D228" s="45" t="s">
        <v>143</v>
      </c>
      <c r="E228" s="45" t="s">
        <v>143</v>
      </c>
      <c r="F228" s="45" t="s">
        <v>522</v>
      </c>
      <c r="G228" s="45"/>
    </row>
    <row r="229" spans="1:7" s="30" customFormat="1" ht="15" customHeight="1">
      <c r="A229" s="31"/>
      <c r="C229" s="40">
        <v>14</v>
      </c>
      <c r="D229" s="45" t="s">
        <v>145</v>
      </c>
      <c r="E229" s="45" t="s">
        <v>145</v>
      </c>
      <c r="F229" s="45" t="s">
        <v>523</v>
      </c>
      <c r="G229" s="45"/>
    </row>
    <row r="230" spans="1:7" s="30" customFormat="1" ht="15" customHeight="1">
      <c r="A230" s="31"/>
      <c r="C230" s="40">
        <v>15</v>
      </c>
      <c r="D230" s="45" t="s">
        <v>147</v>
      </c>
      <c r="E230" s="45" t="s">
        <v>147</v>
      </c>
      <c r="F230" s="45" t="s">
        <v>524</v>
      </c>
      <c r="G230" s="45"/>
    </row>
    <row r="231" spans="1:7" s="30" customFormat="1" ht="15" customHeight="1">
      <c r="A231" s="31"/>
      <c r="C231" s="40">
        <v>16</v>
      </c>
      <c r="D231" s="45" t="s">
        <v>149</v>
      </c>
      <c r="E231" s="45" t="s">
        <v>149</v>
      </c>
      <c r="F231" s="45" t="s">
        <v>525</v>
      </c>
      <c r="G231" s="45"/>
    </row>
    <row r="232" spans="1:7" s="30" customFormat="1" ht="15" customHeight="1">
      <c r="A232" s="31"/>
      <c r="C232" s="40">
        <v>17</v>
      </c>
      <c r="D232" s="45" t="s">
        <v>151</v>
      </c>
      <c r="E232" s="45" t="s">
        <v>151</v>
      </c>
      <c r="F232" s="45" t="s">
        <v>526</v>
      </c>
      <c r="G232" s="45"/>
    </row>
    <row r="233" spans="1:7" s="30" customFormat="1" ht="15" customHeight="1">
      <c r="A233" s="31"/>
      <c r="B233" s="47"/>
      <c r="C233" s="36">
        <v>18</v>
      </c>
      <c r="D233" s="51" t="s">
        <v>153</v>
      </c>
      <c r="E233" s="37" t="s">
        <v>153</v>
      </c>
      <c r="F233" s="37" t="s">
        <v>527</v>
      </c>
      <c r="G233" s="37"/>
    </row>
    <row r="234" spans="1:7" s="30" customFormat="1" ht="15" customHeight="1">
      <c r="A234" s="31"/>
      <c r="B234" s="38"/>
      <c r="C234" s="40">
        <v>19</v>
      </c>
      <c r="D234" s="45" t="s">
        <v>155</v>
      </c>
      <c r="E234" s="45" t="s">
        <v>155</v>
      </c>
      <c r="F234" s="45" t="s">
        <v>528</v>
      </c>
      <c r="G234" s="45"/>
    </row>
    <row r="235" spans="1:7" s="30" customFormat="1" ht="15" customHeight="1">
      <c r="A235" s="31"/>
      <c r="C235" s="40">
        <v>20</v>
      </c>
      <c r="D235" s="45" t="s">
        <v>157</v>
      </c>
      <c r="E235" s="45" t="s">
        <v>157</v>
      </c>
      <c r="F235" s="45" t="s">
        <v>529</v>
      </c>
      <c r="G235" s="45"/>
    </row>
    <row r="236" spans="1:7" s="30" customFormat="1" ht="15" customHeight="1">
      <c r="A236" s="31"/>
      <c r="C236" s="40">
        <v>21</v>
      </c>
      <c r="D236" s="45" t="s">
        <v>159</v>
      </c>
      <c r="E236" s="45" t="s">
        <v>159</v>
      </c>
      <c r="F236" s="45" t="s">
        <v>530</v>
      </c>
      <c r="G236" s="45"/>
    </row>
    <row r="237" spans="1:7" s="30" customFormat="1" ht="15" customHeight="1">
      <c r="A237" s="31"/>
      <c r="C237" s="40">
        <v>22</v>
      </c>
      <c r="D237" s="45" t="s">
        <v>161</v>
      </c>
      <c r="E237" s="45" t="s">
        <v>161</v>
      </c>
      <c r="F237" s="45" t="s">
        <v>531</v>
      </c>
      <c r="G237" s="45"/>
    </row>
    <row r="238" spans="1:7" s="30" customFormat="1" ht="15" customHeight="1">
      <c r="A238" s="31"/>
      <c r="C238" s="40">
        <v>23</v>
      </c>
      <c r="D238" s="45" t="s">
        <v>163</v>
      </c>
      <c r="E238" s="45" t="s">
        <v>163</v>
      </c>
      <c r="F238" s="45" t="s">
        <v>532</v>
      </c>
      <c r="G238" s="45"/>
    </row>
    <row r="239" spans="1:7" s="30" customFormat="1" ht="15" customHeight="1">
      <c r="A239" s="31"/>
      <c r="C239" s="40">
        <v>24</v>
      </c>
      <c r="D239" s="45" t="s">
        <v>165</v>
      </c>
      <c r="E239" s="45" t="s">
        <v>165</v>
      </c>
      <c r="F239" s="45" t="s">
        <v>533</v>
      </c>
      <c r="G239" s="45"/>
    </row>
    <row r="240" spans="1:7" s="30" customFormat="1" ht="15" customHeight="1">
      <c r="A240" s="31"/>
      <c r="C240" s="40">
        <v>25</v>
      </c>
      <c r="D240" s="45" t="s">
        <v>167</v>
      </c>
      <c r="E240" s="45" t="s">
        <v>167</v>
      </c>
      <c r="F240" s="45" t="s">
        <v>534</v>
      </c>
      <c r="G240" s="45"/>
    </row>
    <row r="241" spans="1:7" s="30" customFormat="1" ht="15" customHeight="1">
      <c r="A241" s="31"/>
      <c r="C241" s="40">
        <v>26</v>
      </c>
      <c r="D241" s="45" t="s">
        <v>169</v>
      </c>
      <c r="E241" s="45" t="s">
        <v>169</v>
      </c>
      <c r="F241" s="45" t="s">
        <v>535</v>
      </c>
      <c r="G241" s="45"/>
    </row>
    <row r="242" spans="1:7" s="30" customFormat="1" ht="15" customHeight="1">
      <c r="A242" s="31"/>
      <c r="C242" s="40">
        <v>27</v>
      </c>
      <c r="D242" s="45" t="s">
        <v>171</v>
      </c>
      <c r="E242" s="45" t="s">
        <v>171</v>
      </c>
      <c r="F242" s="45" t="s">
        <v>536</v>
      </c>
      <c r="G242" s="45"/>
    </row>
    <row r="243" spans="1:7" s="30" customFormat="1" ht="15" customHeight="1">
      <c r="A243" s="31"/>
      <c r="C243" s="40">
        <v>28</v>
      </c>
      <c r="D243" s="45" t="s">
        <v>173</v>
      </c>
      <c r="E243" s="45" t="s">
        <v>173</v>
      </c>
      <c r="F243" s="45" t="s">
        <v>537</v>
      </c>
      <c r="G243" s="45"/>
    </row>
    <row r="244" spans="1:7" s="30" customFormat="1" ht="15" customHeight="1">
      <c r="A244" s="31"/>
      <c r="C244" s="40">
        <v>29</v>
      </c>
      <c r="D244" s="45" t="s">
        <v>175</v>
      </c>
      <c r="E244" s="45" t="s">
        <v>175</v>
      </c>
      <c r="F244" s="45" t="s">
        <v>538</v>
      </c>
      <c r="G244" s="45"/>
    </row>
    <row r="245" spans="1:7" s="30" customFormat="1" ht="15" customHeight="1">
      <c r="A245" s="31"/>
      <c r="C245" s="40">
        <v>30</v>
      </c>
      <c r="D245" s="45" t="s">
        <v>177</v>
      </c>
      <c r="E245" s="45" t="s">
        <v>177</v>
      </c>
      <c r="F245" s="45" t="s">
        <v>539</v>
      </c>
      <c r="G245" s="45"/>
    </row>
    <row r="246" spans="1:7" s="30" customFormat="1" ht="15" customHeight="1">
      <c r="A246" s="31"/>
      <c r="C246" s="40">
        <v>31</v>
      </c>
      <c r="D246" s="45" t="s">
        <v>540</v>
      </c>
      <c r="E246" s="45" t="s">
        <v>540</v>
      </c>
      <c r="F246" s="45" t="s">
        <v>541</v>
      </c>
      <c r="G246" s="45"/>
    </row>
    <row r="247" spans="1:7" s="30" customFormat="1" ht="15" customHeight="1">
      <c r="A247" s="31"/>
      <c r="C247" s="40">
        <v>32</v>
      </c>
      <c r="D247" s="45" t="s">
        <v>542</v>
      </c>
      <c r="E247" s="45" t="s">
        <v>542</v>
      </c>
      <c r="F247" s="45" t="s">
        <v>543</v>
      </c>
      <c r="G247" s="45"/>
    </row>
    <row r="248" spans="1:7" s="30" customFormat="1" ht="15" customHeight="1">
      <c r="A248" s="31"/>
      <c r="C248" s="40">
        <v>33</v>
      </c>
      <c r="D248" s="45" t="s">
        <v>544</v>
      </c>
      <c r="E248" s="45" t="s">
        <v>544</v>
      </c>
      <c r="F248" s="45" t="s">
        <v>545</v>
      </c>
      <c r="G248" s="45"/>
    </row>
    <row r="249" spans="1:7" s="30" customFormat="1" ht="15" customHeight="1">
      <c r="A249" s="31"/>
      <c r="C249" s="40">
        <v>34</v>
      </c>
      <c r="D249" s="45" t="s">
        <v>546</v>
      </c>
      <c r="E249" s="45" t="s">
        <v>546</v>
      </c>
      <c r="F249" s="45" t="s">
        <v>547</v>
      </c>
      <c r="G249" s="45"/>
    </row>
    <row r="250" spans="1:7" s="30" customFormat="1" ht="15" customHeight="1">
      <c r="A250" s="31"/>
      <c r="C250" s="40">
        <v>35</v>
      </c>
      <c r="D250" s="45" t="s">
        <v>548</v>
      </c>
      <c r="E250" s="45" t="s">
        <v>548</v>
      </c>
      <c r="F250" s="45" t="s">
        <v>549</v>
      </c>
      <c r="G250" s="45"/>
    </row>
    <row r="251" spans="1:7" s="30" customFormat="1" ht="15" customHeight="1">
      <c r="A251" s="31"/>
      <c r="C251" s="40">
        <v>36</v>
      </c>
      <c r="D251" s="45" t="s">
        <v>550</v>
      </c>
      <c r="E251" s="45" t="s">
        <v>550</v>
      </c>
      <c r="F251" s="45" t="s">
        <v>551</v>
      </c>
      <c r="G251" s="45"/>
    </row>
    <row r="252" spans="1:7" s="30" customFormat="1" ht="15" customHeight="1">
      <c r="A252" s="31"/>
      <c r="C252" s="40">
        <v>37</v>
      </c>
      <c r="D252" s="45" t="s">
        <v>552</v>
      </c>
      <c r="E252" s="45" t="s">
        <v>552</v>
      </c>
      <c r="F252" s="45" t="s">
        <v>553</v>
      </c>
      <c r="G252" s="45"/>
    </row>
    <row r="253" spans="1:7" s="30" customFormat="1" ht="15" customHeight="1">
      <c r="A253" s="31"/>
      <c r="C253" s="40">
        <v>38</v>
      </c>
      <c r="D253" s="45" t="s">
        <v>554</v>
      </c>
      <c r="E253" s="45" t="s">
        <v>554</v>
      </c>
      <c r="F253" s="45" t="s">
        <v>555</v>
      </c>
      <c r="G253" s="45"/>
    </row>
    <row r="254" spans="1:7" s="30" customFormat="1" ht="15" customHeight="1">
      <c r="A254" s="31"/>
      <c r="C254" s="40">
        <v>39</v>
      </c>
      <c r="D254" s="45" t="s">
        <v>556</v>
      </c>
      <c r="E254" s="45" t="s">
        <v>556</v>
      </c>
      <c r="F254" s="45" t="s">
        <v>557</v>
      </c>
      <c r="G254" s="45"/>
    </row>
    <row r="255" spans="1:7" s="30" customFormat="1" ht="15" customHeight="1">
      <c r="A255" s="31"/>
      <c r="C255" s="40">
        <v>40</v>
      </c>
      <c r="D255" s="45" t="s">
        <v>558</v>
      </c>
      <c r="E255" s="45" t="s">
        <v>558</v>
      </c>
      <c r="F255" s="45" t="s">
        <v>559</v>
      </c>
      <c r="G255" s="45"/>
    </row>
    <row r="256" spans="1:7" s="30" customFormat="1" ht="15" customHeight="1">
      <c r="A256" s="31"/>
      <c r="C256" s="40">
        <v>41</v>
      </c>
      <c r="D256" s="45" t="s">
        <v>560</v>
      </c>
      <c r="E256" s="45" t="s">
        <v>560</v>
      </c>
      <c r="F256" s="45" t="s">
        <v>561</v>
      </c>
      <c r="G256" s="45"/>
    </row>
    <row r="257" spans="1:7" s="30" customFormat="1" ht="15" customHeight="1">
      <c r="A257" s="31"/>
      <c r="C257" s="40">
        <v>42</v>
      </c>
      <c r="D257" s="45" t="s">
        <v>562</v>
      </c>
      <c r="E257" s="45" t="s">
        <v>562</v>
      </c>
      <c r="F257" s="45" t="s">
        <v>563</v>
      </c>
      <c r="G257" s="45"/>
    </row>
    <row r="258" spans="1:7" s="30" customFormat="1" ht="15" customHeight="1">
      <c r="A258" s="31"/>
      <c r="C258" s="40">
        <v>43</v>
      </c>
      <c r="D258" s="45" t="s">
        <v>564</v>
      </c>
      <c r="E258" s="45" t="s">
        <v>564</v>
      </c>
      <c r="F258" s="45" t="s">
        <v>565</v>
      </c>
      <c r="G258" s="45"/>
    </row>
    <row r="259" spans="1:7" s="30" customFormat="1" ht="15" customHeight="1">
      <c r="A259" s="31"/>
      <c r="C259" s="40">
        <v>44</v>
      </c>
      <c r="D259" s="45" t="s">
        <v>566</v>
      </c>
      <c r="E259" s="45" t="s">
        <v>566</v>
      </c>
      <c r="F259" s="45" t="s">
        <v>567</v>
      </c>
      <c r="G259" s="45"/>
    </row>
    <row r="260" spans="1:7" s="30" customFormat="1" ht="15" customHeight="1">
      <c r="A260" s="31"/>
      <c r="C260" s="40">
        <v>45</v>
      </c>
      <c r="D260" s="45" t="s">
        <v>568</v>
      </c>
      <c r="E260" s="45" t="s">
        <v>568</v>
      </c>
      <c r="F260" s="45" t="s">
        <v>569</v>
      </c>
      <c r="G260" s="45"/>
    </row>
    <row r="261" spans="1:7" s="30" customFormat="1" ht="15" customHeight="1">
      <c r="A261" s="31"/>
      <c r="C261" s="40">
        <v>46</v>
      </c>
      <c r="D261" s="45" t="s">
        <v>570</v>
      </c>
      <c r="E261" s="45" t="s">
        <v>570</v>
      </c>
      <c r="F261" s="45" t="s">
        <v>571</v>
      </c>
      <c r="G261" s="45"/>
    </row>
    <row r="262" spans="1:7" s="30" customFormat="1" ht="15" customHeight="1">
      <c r="A262" s="31"/>
      <c r="C262" s="40">
        <v>47</v>
      </c>
      <c r="D262" s="45" t="s">
        <v>572</v>
      </c>
      <c r="E262" s="45" t="s">
        <v>572</v>
      </c>
      <c r="F262" s="45" t="s">
        <v>573</v>
      </c>
      <c r="G262" s="45"/>
    </row>
    <row r="263" spans="1:7" s="30" customFormat="1" ht="15" customHeight="1">
      <c r="A263" s="31"/>
      <c r="C263" s="40">
        <v>48</v>
      </c>
      <c r="D263" s="45" t="s">
        <v>574</v>
      </c>
      <c r="E263" s="45" t="s">
        <v>574</v>
      </c>
      <c r="F263" s="45" t="s">
        <v>575</v>
      </c>
      <c r="G263" s="45"/>
    </row>
    <row r="264" spans="1:7" s="30" customFormat="1" ht="15" customHeight="1">
      <c r="A264" s="31"/>
      <c r="C264" s="40">
        <v>49</v>
      </c>
      <c r="D264" s="45" t="s">
        <v>576</v>
      </c>
      <c r="E264" s="45" t="s">
        <v>576</v>
      </c>
      <c r="F264" s="45" t="s">
        <v>577</v>
      </c>
      <c r="G264" s="45"/>
    </row>
    <row r="265" spans="1:7" s="30" customFormat="1" ht="15" customHeight="1">
      <c r="A265" s="31"/>
      <c r="C265" s="40">
        <v>50</v>
      </c>
      <c r="D265" s="45" t="s">
        <v>578</v>
      </c>
      <c r="E265" s="45" t="s">
        <v>578</v>
      </c>
      <c r="F265" s="45" t="s">
        <v>579</v>
      </c>
      <c r="G265" s="45"/>
    </row>
    <row r="266" spans="1:7" s="30" customFormat="1" ht="15" customHeight="1">
      <c r="A266" s="31"/>
      <c r="C266" s="40">
        <v>51</v>
      </c>
      <c r="D266" s="45" t="s">
        <v>580</v>
      </c>
      <c r="E266" s="45" t="s">
        <v>580</v>
      </c>
      <c r="F266" s="45" t="s">
        <v>581</v>
      </c>
      <c r="G266" s="45"/>
    </row>
    <row r="267" spans="1:7" s="30" customFormat="1" ht="15" customHeight="1">
      <c r="A267" s="31"/>
      <c r="C267" s="40">
        <v>52</v>
      </c>
      <c r="D267" s="45" t="s">
        <v>582</v>
      </c>
      <c r="E267" s="45" t="s">
        <v>582</v>
      </c>
      <c r="F267" s="45" t="s">
        <v>583</v>
      </c>
      <c r="G267" s="45"/>
    </row>
    <row r="268" spans="1:7" s="30" customFormat="1" ht="15" customHeight="1">
      <c r="A268" s="31"/>
      <c r="C268" s="40">
        <v>53</v>
      </c>
      <c r="D268" s="45" t="s">
        <v>584</v>
      </c>
      <c r="E268" s="45" t="s">
        <v>584</v>
      </c>
      <c r="F268" s="45" t="s">
        <v>585</v>
      </c>
      <c r="G268" s="45"/>
    </row>
    <row r="269" spans="1:7" s="30" customFormat="1" ht="15" customHeight="1">
      <c r="A269" s="31"/>
      <c r="C269" s="40">
        <v>54</v>
      </c>
      <c r="D269" s="45" t="s">
        <v>586</v>
      </c>
      <c r="E269" s="45" t="s">
        <v>586</v>
      </c>
      <c r="F269" s="45" t="s">
        <v>587</v>
      </c>
      <c r="G269" s="45"/>
    </row>
    <row r="270" spans="1:7" s="30" customFormat="1" ht="15" customHeight="1">
      <c r="A270" s="31"/>
      <c r="C270" s="40">
        <v>55</v>
      </c>
      <c r="D270" s="45" t="s">
        <v>588</v>
      </c>
      <c r="E270" s="45" t="s">
        <v>588</v>
      </c>
      <c r="F270" s="45" t="s">
        <v>589</v>
      </c>
      <c r="G270" s="45"/>
    </row>
    <row r="271" spans="1:7" s="30" customFormat="1" ht="15" customHeight="1">
      <c r="A271" s="31"/>
      <c r="C271" s="40">
        <v>56</v>
      </c>
      <c r="D271" s="45" t="s">
        <v>590</v>
      </c>
      <c r="E271" s="45" t="s">
        <v>590</v>
      </c>
      <c r="F271" s="45" t="s">
        <v>591</v>
      </c>
      <c r="G271" s="45"/>
    </row>
    <row r="272" spans="1:7" s="30" customFormat="1" ht="15" customHeight="1">
      <c r="A272" s="31"/>
      <c r="C272" s="40">
        <v>57</v>
      </c>
      <c r="D272" s="45" t="s">
        <v>592</v>
      </c>
      <c r="E272" s="45" t="s">
        <v>592</v>
      </c>
      <c r="F272" s="45" t="s">
        <v>593</v>
      </c>
      <c r="G272" s="45"/>
    </row>
    <row r="273" spans="1:7" s="30" customFormat="1" ht="15" customHeight="1">
      <c r="A273" s="31"/>
      <c r="C273" s="40">
        <v>58</v>
      </c>
      <c r="D273" s="45" t="s">
        <v>594</v>
      </c>
      <c r="E273" s="45" t="s">
        <v>594</v>
      </c>
      <c r="F273" s="45" t="s">
        <v>595</v>
      </c>
      <c r="G273" s="45"/>
    </row>
    <row r="274" spans="1:7" s="30" customFormat="1" ht="15" customHeight="1">
      <c r="A274" s="31"/>
      <c r="C274" s="40">
        <v>59</v>
      </c>
      <c r="D274" s="45" t="s">
        <v>596</v>
      </c>
      <c r="E274" s="45" t="s">
        <v>596</v>
      </c>
      <c r="F274" s="45" t="s">
        <v>597</v>
      </c>
      <c r="G274" s="45"/>
    </row>
    <row r="275" spans="1:7" s="30" customFormat="1" ht="15" customHeight="1">
      <c r="A275" s="31"/>
      <c r="C275" s="40">
        <v>60</v>
      </c>
      <c r="D275" s="45" t="s">
        <v>598</v>
      </c>
      <c r="E275" s="45" t="s">
        <v>598</v>
      </c>
      <c r="F275" s="45" t="s">
        <v>599</v>
      </c>
      <c r="G275" s="45"/>
    </row>
    <row r="276" spans="1:7" s="30" customFormat="1" ht="15" customHeight="1">
      <c r="A276" s="31"/>
      <c r="C276" s="40">
        <v>61</v>
      </c>
      <c r="D276" s="45" t="s">
        <v>600</v>
      </c>
      <c r="E276" s="45" t="s">
        <v>600</v>
      </c>
      <c r="F276" s="45" t="s">
        <v>601</v>
      </c>
      <c r="G276" s="45"/>
    </row>
    <row r="277" spans="1:7" s="30" customFormat="1" ht="15" customHeight="1">
      <c r="A277" s="31"/>
      <c r="C277" s="40">
        <v>62</v>
      </c>
      <c r="D277" s="45" t="s">
        <v>602</v>
      </c>
      <c r="E277" s="45" t="s">
        <v>602</v>
      </c>
      <c r="F277" s="45" t="s">
        <v>603</v>
      </c>
      <c r="G277" s="45"/>
    </row>
    <row r="278" spans="1:7" s="30" customFormat="1" ht="15" customHeight="1">
      <c r="A278" s="31"/>
      <c r="C278" s="40">
        <v>63</v>
      </c>
      <c r="D278" s="45" t="s">
        <v>604</v>
      </c>
      <c r="E278" s="45" t="s">
        <v>604</v>
      </c>
      <c r="F278" s="45" t="s">
        <v>605</v>
      </c>
      <c r="G278" s="45"/>
    </row>
    <row r="279" spans="1:7" s="30" customFormat="1" ht="15" customHeight="1">
      <c r="A279" s="31"/>
      <c r="C279" s="40">
        <v>64</v>
      </c>
      <c r="D279" s="45" t="s">
        <v>606</v>
      </c>
      <c r="E279" s="45" t="s">
        <v>606</v>
      </c>
      <c r="F279" s="45" t="s">
        <v>607</v>
      </c>
      <c r="G279" s="45"/>
    </row>
    <row r="280" spans="1:7" s="30" customFormat="1" ht="15" customHeight="1">
      <c r="A280" s="31"/>
      <c r="C280" s="40">
        <v>65</v>
      </c>
      <c r="D280" s="45" t="s">
        <v>608</v>
      </c>
      <c r="E280" s="45" t="s">
        <v>608</v>
      </c>
      <c r="F280" s="45" t="s">
        <v>609</v>
      </c>
      <c r="G280" s="45"/>
    </row>
    <row r="281" spans="1:7" s="30" customFormat="1" ht="15" customHeight="1">
      <c r="A281" s="31"/>
      <c r="C281" s="40">
        <v>66</v>
      </c>
      <c r="D281" s="45" t="s">
        <v>610</v>
      </c>
      <c r="E281" s="45" t="s">
        <v>610</v>
      </c>
      <c r="F281" s="45" t="s">
        <v>611</v>
      </c>
      <c r="G281" s="45"/>
    </row>
    <row r="282" spans="1:7" s="30" customFormat="1" ht="15" customHeight="1">
      <c r="A282" s="31"/>
      <c r="C282" s="40">
        <v>67</v>
      </c>
      <c r="D282" s="45" t="s">
        <v>612</v>
      </c>
      <c r="E282" s="45" t="s">
        <v>612</v>
      </c>
      <c r="F282" s="45" t="s">
        <v>613</v>
      </c>
      <c r="G282" s="45"/>
    </row>
    <row r="283" spans="1:7" s="30" customFormat="1" ht="15" customHeight="1">
      <c r="A283" s="31"/>
      <c r="C283" s="40">
        <v>68</v>
      </c>
      <c r="D283" s="45" t="s">
        <v>614</v>
      </c>
      <c r="E283" s="45" t="s">
        <v>614</v>
      </c>
      <c r="F283" s="45" t="s">
        <v>615</v>
      </c>
      <c r="G283" s="45"/>
    </row>
    <row r="284" spans="1:7" s="30" customFormat="1" ht="15" customHeight="1">
      <c r="A284" s="31"/>
      <c r="C284" s="40">
        <v>69</v>
      </c>
      <c r="D284" s="45" t="s">
        <v>616</v>
      </c>
      <c r="E284" s="45" t="s">
        <v>616</v>
      </c>
      <c r="F284" s="45" t="s">
        <v>617</v>
      </c>
      <c r="G284" s="45"/>
    </row>
    <row r="285" spans="1:7" s="30" customFormat="1" ht="15" customHeight="1">
      <c r="A285" s="31"/>
      <c r="C285" s="40">
        <v>70</v>
      </c>
      <c r="D285" s="45" t="s">
        <v>618</v>
      </c>
      <c r="E285" s="45" t="s">
        <v>618</v>
      </c>
      <c r="F285" s="45" t="s">
        <v>619</v>
      </c>
      <c r="G285" s="45"/>
    </row>
    <row r="286" spans="1:7" s="30" customFormat="1" ht="15" customHeight="1">
      <c r="A286" s="31"/>
      <c r="C286" s="40">
        <v>71</v>
      </c>
      <c r="D286" s="45" t="s">
        <v>620</v>
      </c>
      <c r="E286" s="45" t="s">
        <v>620</v>
      </c>
      <c r="F286" s="45" t="s">
        <v>621</v>
      </c>
      <c r="G286" s="45"/>
    </row>
    <row r="287" spans="1:7" s="30" customFormat="1" ht="15" customHeight="1">
      <c r="A287" s="31"/>
      <c r="C287" s="40">
        <v>72</v>
      </c>
      <c r="D287" s="45" t="s">
        <v>622</v>
      </c>
      <c r="E287" s="45" t="s">
        <v>622</v>
      </c>
      <c r="F287" s="45" t="s">
        <v>623</v>
      </c>
      <c r="G287" s="45"/>
    </row>
    <row r="288" spans="1:7" s="30" customFormat="1" ht="15" customHeight="1">
      <c r="A288" s="31"/>
      <c r="C288" s="40">
        <v>73</v>
      </c>
      <c r="D288" s="45" t="s">
        <v>624</v>
      </c>
      <c r="E288" s="45" t="s">
        <v>624</v>
      </c>
      <c r="F288" s="45" t="s">
        <v>625</v>
      </c>
      <c r="G288" s="45"/>
    </row>
    <row r="289" spans="1:7" s="30" customFormat="1" ht="15" customHeight="1">
      <c r="A289" s="31"/>
      <c r="C289" s="40">
        <v>74</v>
      </c>
      <c r="D289" s="45" t="s">
        <v>626</v>
      </c>
      <c r="E289" s="45" t="s">
        <v>626</v>
      </c>
      <c r="F289" s="45" t="s">
        <v>627</v>
      </c>
      <c r="G289" s="45"/>
    </row>
    <row r="290" spans="1:7" s="30" customFormat="1" ht="15" customHeight="1">
      <c r="A290" s="31"/>
      <c r="C290" s="40">
        <v>75</v>
      </c>
      <c r="D290" s="45" t="s">
        <v>628</v>
      </c>
      <c r="E290" s="45" t="s">
        <v>628</v>
      </c>
      <c r="F290" s="45" t="s">
        <v>629</v>
      </c>
      <c r="G290" s="45"/>
    </row>
    <row r="291" spans="1:7" s="30" customFormat="1" ht="15" customHeight="1">
      <c r="A291" s="31"/>
      <c r="C291" s="40">
        <v>76</v>
      </c>
      <c r="D291" s="45" t="s">
        <v>630</v>
      </c>
      <c r="E291" s="45" t="s">
        <v>630</v>
      </c>
      <c r="F291" s="45" t="s">
        <v>631</v>
      </c>
      <c r="G291" s="45"/>
    </row>
    <row r="292" spans="1:7" s="30" customFormat="1" ht="15" customHeight="1">
      <c r="A292" s="31"/>
      <c r="C292" s="40">
        <v>77</v>
      </c>
      <c r="D292" s="45" t="s">
        <v>632</v>
      </c>
      <c r="E292" s="45" t="s">
        <v>632</v>
      </c>
      <c r="F292" s="45" t="s">
        <v>633</v>
      </c>
      <c r="G292" s="45"/>
    </row>
    <row r="293" spans="1:7" s="30" customFormat="1" ht="15" customHeight="1">
      <c r="A293" s="31"/>
      <c r="C293" s="40">
        <v>78</v>
      </c>
      <c r="D293" s="45" t="s">
        <v>634</v>
      </c>
      <c r="E293" s="45" t="s">
        <v>634</v>
      </c>
      <c r="F293" s="45" t="s">
        <v>635</v>
      </c>
      <c r="G293" s="45"/>
    </row>
    <row r="294" spans="1:7" s="30" customFormat="1" ht="15" customHeight="1">
      <c r="A294" s="31"/>
      <c r="C294" s="40">
        <v>79</v>
      </c>
      <c r="D294" s="45" t="s">
        <v>636</v>
      </c>
      <c r="E294" s="45" t="s">
        <v>636</v>
      </c>
      <c r="F294" s="45" t="s">
        <v>637</v>
      </c>
      <c r="G294" s="45"/>
    </row>
    <row r="295" spans="1:7" s="30" customFormat="1" ht="15" customHeight="1">
      <c r="A295" s="31"/>
      <c r="C295" s="40">
        <v>80</v>
      </c>
      <c r="D295" s="45" t="s">
        <v>638</v>
      </c>
      <c r="E295" s="45" t="s">
        <v>638</v>
      </c>
      <c r="F295" s="45" t="s">
        <v>639</v>
      </c>
      <c r="G295" s="45"/>
    </row>
    <row r="296" spans="1:7" s="30" customFormat="1" ht="15" customHeight="1">
      <c r="A296" s="31"/>
      <c r="C296" s="40">
        <v>81</v>
      </c>
      <c r="D296" s="45" t="s">
        <v>640</v>
      </c>
      <c r="E296" s="45" t="s">
        <v>640</v>
      </c>
      <c r="F296" s="45" t="s">
        <v>641</v>
      </c>
      <c r="G296" s="45"/>
    </row>
    <row r="297" spans="1:7" s="30" customFormat="1" ht="15" customHeight="1">
      <c r="A297" s="31"/>
      <c r="C297" s="40">
        <v>82</v>
      </c>
      <c r="D297" s="45" t="s">
        <v>642</v>
      </c>
      <c r="E297" s="45" t="s">
        <v>642</v>
      </c>
      <c r="F297" s="45" t="s">
        <v>643</v>
      </c>
      <c r="G297" s="45"/>
    </row>
    <row r="298" spans="1:7" s="30" customFormat="1" ht="15" customHeight="1">
      <c r="A298" s="31"/>
      <c r="C298" s="40">
        <v>83</v>
      </c>
      <c r="D298" s="45" t="s">
        <v>644</v>
      </c>
      <c r="E298" s="45" t="s">
        <v>644</v>
      </c>
      <c r="F298" s="45" t="s">
        <v>645</v>
      </c>
      <c r="G298" s="45"/>
    </row>
    <row r="299" spans="1:7" s="30" customFormat="1" ht="15" customHeight="1">
      <c r="A299" s="31"/>
      <c r="C299" s="40">
        <v>84</v>
      </c>
      <c r="D299" s="45" t="s">
        <v>646</v>
      </c>
      <c r="E299" s="45" t="s">
        <v>646</v>
      </c>
      <c r="F299" s="45" t="s">
        <v>647</v>
      </c>
      <c r="G299" s="45"/>
    </row>
    <row r="300" spans="1:7" s="30" customFormat="1" ht="15" customHeight="1">
      <c r="A300" s="31"/>
      <c r="C300" s="40">
        <v>85</v>
      </c>
      <c r="D300" s="45" t="s">
        <v>648</v>
      </c>
      <c r="E300" s="45" t="s">
        <v>648</v>
      </c>
      <c r="F300" s="45" t="s">
        <v>649</v>
      </c>
      <c r="G300" s="45"/>
    </row>
    <row r="301" spans="1:7" s="30" customFormat="1" ht="15" customHeight="1">
      <c r="A301" s="31"/>
      <c r="C301" s="40">
        <v>86</v>
      </c>
      <c r="D301" s="45" t="s">
        <v>650</v>
      </c>
      <c r="E301" s="45" t="s">
        <v>650</v>
      </c>
      <c r="F301" s="45" t="s">
        <v>651</v>
      </c>
      <c r="G301" s="45"/>
    </row>
    <row r="302" spans="1:7" s="30" customFormat="1" ht="15" customHeight="1">
      <c r="A302" s="31"/>
      <c r="C302" s="40">
        <v>87</v>
      </c>
      <c r="D302" s="45" t="s">
        <v>652</v>
      </c>
      <c r="E302" s="45" t="s">
        <v>652</v>
      </c>
      <c r="F302" s="45" t="s">
        <v>653</v>
      </c>
      <c r="G302" s="45"/>
    </row>
    <row r="303" spans="1:7" s="30" customFormat="1" ht="15" customHeight="1">
      <c r="A303" s="31"/>
      <c r="C303" s="40">
        <v>88</v>
      </c>
      <c r="D303" s="45" t="s">
        <v>654</v>
      </c>
      <c r="E303" s="45" t="s">
        <v>654</v>
      </c>
      <c r="F303" s="45" t="s">
        <v>655</v>
      </c>
      <c r="G303" s="45"/>
    </row>
    <row r="304" spans="1:7" s="30" customFormat="1" ht="15" customHeight="1">
      <c r="A304" s="31"/>
      <c r="C304" s="40">
        <v>89</v>
      </c>
      <c r="D304" s="45" t="s">
        <v>656</v>
      </c>
      <c r="E304" s="45" t="s">
        <v>656</v>
      </c>
      <c r="F304" s="45" t="s">
        <v>657</v>
      </c>
      <c r="G304" s="45"/>
    </row>
    <row r="305" spans="1:7" s="30" customFormat="1" ht="15" customHeight="1">
      <c r="A305" s="31"/>
      <c r="C305" s="40">
        <v>90</v>
      </c>
      <c r="D305" s="45" t="s">
        <v>658</v>
      </c>
      <c r="E305" s="45" t="s">
        <v>658</v>
      </c>
      <c r="F305" s="45" t="s">
        <v>659</v>
      </c>
      <c r="G305" s="45"/>
    </row>
    <row r="306" spans="1:7" s="30" customFormat="1" ht="15" customHeight="1">
      <c r="A306" s="31"/>
      <c r="C306" s="40">
        <v>91</v>
      </c>
      <c r="D306" s="45" t="s">
        <v>660</v>
      </c>
      <c r="E306" s="45" t="s">
        <v>660</v>
      </c>
      <c r="F306" s="45" t="s">
        <v>661</v>
      </c>
      <c r="G306" s="45"/>
    </row>
    <row r="307" spans="1:7" s="30" customFormat="1" ht="15" customHeight="1">
      <c r="A307" s="31"/>
      <c r="C307" s="40">
        <v>92</v>
      </c>
      <c r="D307" s="45" t="s">
        <v>662</v>
      </c>
      <c r="E307" s="45" t="s">
        <v>662</v>
      </c>
      <c r="F307" s="45" t="s">
        <v>663</v>
      </c>
      <c r="G307" s="45"/>
    </row>
    <row r="308" spans="1:7" s="30" customFormat="1" ht="15" customHeight="1">
      <c r="A308" s="31"/>
      <c r="C308" s="40">
        <v>93</v>
      </c>
      <c r="D308" s="45" t="s">
        <v>664</v>
      </c>
      <c r="E308" s="45" t="s">
        <v>664</v>
      </c>
      <c r="F308" s="45" t="s">
        <v>665</v>
      </c>
      <c r="G308" s="45"/>
    </row>
    <row r="309" spans="1:7" s="30" customFormat="1" ht="15" customHeight="1">
      <c r="A309" s="31"/>
      <c r="C309" s="40">
        <v>94</v>
      </c>
      <c r="D309" s="45" t="s">
        <v>666</v>
      </c>
      <c r="E309" s="45" t="s">
        <v>666</v>
      </c>
      <c r="F309" s="45" t="s">
        <v>667</v>
      </c>
      <c r="G309" s="45"/>
    </row>
    <row r="310" spans="1:7" s="30" customFormat="1" ht="15" customHeight="1">
      <c r="A310" s="31"/>
      <c r="C310" s="40">
        <v>95</v>
      </c>
      <c r="D310" s="45" t="s">
        <v>668</v>
      </c>
      <c r="E310" s="45" t="s">
        <v>668</v>
      </c>
      <c r="F310" s="45" t="s">
        <v>669</v>
      </c>
      <c r="G310" s="45"/>
    </row>
    <row r="311" spans="1:7" s="30" customFormat="1" ht="15" customHeight="1">
      <c r="A311" s="31"/>
      <c r="C311" s="40">
        <v>96</v>
      </c>
      <c r="D311" s="45" t="s">
        <v>670</v>
      </c>
      <c r="E311" s="45" t="s">
        <v>670</v>
      </c>
      <c r="F311" s="45" t="s">
        <v>671</v>
      </c>
      <c r="G311" s="45"/>
    </row>
    <row r="312" spans="1:7" s="30" customFormat="1" ht="15" customHeight="1">
      <c r="A312" s="31"/>
      <c r="C312" s="40">
        <v>97</v>
      </c>
      <c r="D312" s="45" t="s">
        <v>672</v>
      </c>
      <c r="E312" s="45" t="s">
        <v>672</v>
      </c>
      <c r="F312" s="45" t="s">
        <v>673</v>
      </c>
      <c r="G312" s="45"/>
    </row>
    <row r="313" spans="1:7" s="30" customFormat="1" ht="15" customHeight="1">
      <c r="A313" s="31"/>
      <c r="C313" s="40">
        <v>98</v>
      </c>
      <c r="D313" s="45" t="s">
        <v>674</v>
      </c>
      <c r="E313" s="45" t="s">
        <v>674</v>
      </c>
      <c r="F313" s="45" t="s">
        <v>675</v>
      </c>
      <c r="G313" s="45"/>
    </row>
    <row r="314" spans="1:7" s="30" customFormat="1" ht="15" customHeight="1">
      <c r="A314" s="31"/>
      <c r="C314" s="40">
        <v>99</v>
      </c>
      <c r="D314" s="45" t="s">
        <v>676</v>
      </c>
      <c r="E314" s="45" t="s">
        <v>676</v>
      </c>
      <c r="F314" s="45" t="s">
        <v>677</v>
      </c>
      <c r="G314" s="45"/>
    </row>
    <row r="315" spans="1:7" s="30" customFormat="1" ht="15" customHeight="1">
      <c r="A315" s="31"/>
      <c r="C315" s="40">
        <v>100</v>
      </c>
      <c r="D315" s="45" t="s">
        <v>678</v>
      </c>
      <c r="E315" s="45" t="s">
        <v>678</v>
      </c>
      <c r="F315" s="45" t="s">
        <v>679</v>
      </c>
      <c r="G315" s="45"/>
    </row>
    <row r="316" spans="1:7" s="30" customFormat="1" ht="15" customHeight="1">
      <c r="A316" s="31"/>
      <c r="C316" s="40">
        <v>101</v>
      </c>
      <c r="D316" s="45" t="s">
        <v>680</v>
      </c>
      <c r="E316" s="45" t="s">
        <v>680</v>
      </c>
      <c r="F316" s="45" t="s">
        <v>681</v>
      </c>
      <c r="G316" s="45"/>
    </row>
    <row r="317" spans="1:7" s="30" customFormat="1" ht="15" customHeight="1">
      <c r="A317" s="31"/>
      <c r="C317" s="40">
        <v>102</v>
      </c>
      <c r="D317" s="45" t="s">
        <v>682</v>
      </c>
      <c r="E317" s="45" t="s">
        <v>682</v>
      </c>
      <c r="F317" s="45" t="s">
        <v>683</v>
      </c>
      <c r="G317" s="45"/>
    </row>
    <row r="318" spans="1:7" s="30" customFormat="1" ht="15" customHeight="1">
      <c r="A318" s="31"/>
      <c r="C318" s="40">
        <v>103</v>
      </c>
      <c r="D318" s="45" t="s">
        <v>684</v>
      </c>
      <c r="E318" s="45" t="s">
        <v>684</v>
      </c>
      <c r="F318" s="45" t="s">
        <v>685</v>
      </c>
      <c r="G318" s="45"/>
    </row>
    <row r="319" spans="1:7" s="30" customFormat="1" ht="15" customHeight="1">
      <c r="A319" s="31"/>
      <c r="C319" s="40">
        <v>104</v>
      </c>
      <c r="D319" s="45" t="s">
        <v>686</v>
      </c>
      <c r="E319" s="45" t="s">
        <v>686</v>
      </c>
      <c r="F319" s="45" t="s">
        <v>687</v>
      </c>
      <c r="G319" s="45"/>
    </row>
    <row r="320" spans="1:7" s="30" customFormat="1" ht="15" customHeight="1">
      <c r="A320" s="31"/>
      <c r="C320" s="40">
        <v>105</v>
      </c>
      <c r="D320" s="45" t="s">
        <v>688</v>
      </c>
      <c r="E320" s="45" t="s">
        <v>688</v>
      </c>
      <c r="F320" s="45" t="s">
        <v>689</v>
      </c>
      <c r="G320" s="45"/>
    </row>
    <row r="321" spans="1:7" s="30" customFormat="1" ht="15" customHeight="1">
      <c r="A321" s="31"/>
      <c r="C321" s="40">
        <v>106</v>
      </c>
      <c r="D321" s="45" t="s">
        <v>690</v>
      </c>
      <c r="E321" s="45" t="s">
        <v>690</v>
      </c>
      <c r="F321" s="45" t="s">
        <v>691</v>
      </c>
      <c r="G321" s="45"/>
    </row>
    <row r="322" spans="1:7" s="30" customFormat="1" ht="15" customHeight="1">
      <c r="A322" s="31"/>
      <c r="C322" s="40">
        <v>107</v>
      </c>
      <c r="D322" s="45" t="s">
        <v>692</v>
      </c>
      <c r="E322" s="45" t="s">
        <v>692</v>
      </c>
      <c r="F322" s="45" t="s">
        <v>693</v>
      </c>
      <c r="G322" s="45"/>
    </row>
    <row r="323" spans="1:7" s="30" customFormat="1" ht="15" customHeight="1">
      <c r="A323" s="31"/>
      <c r="C323" s="40">
        <v>108</v>
      </c>
      <c r="D323" s="45" t="s">
        <v>694</v>
      </c>
      <c r="E323" s="45" t="s">
        <v>694</v>
      </c>
      <c r="F323" s="45" t="s">
        <v>695</v>
      </c>
      <c r="G323" s="45"/>
    </row>
    <row r="324" spans="1:7" s="30" customFormat="1" ht="15" customHeight="1">
      <c r="A324" s="31"/>
      <c r="C324" s="40">
        <v>109</v>
      </c>
      <c r="D324" s="45" t="s">
        <v>696</v>
      </c>
      <c r="E324" s="45" t="s">
        <v>696</v>
      </c>
      <c r="F324" s="45" t="s">
        <v>697</v>
      </c>
      <c r="G324" s="45"/>
    </row>
    <row r="325" spans="1:7" s="30" customFormat="1" ht="15" customHeight="1">
      <c r="A325" s="31"/>
      <c r="C325" s="40">
        <v>110</v>
      </c>
      <c r="D325" s="45" t="s">
        <v>698</v>
      </c>
      <c r="E325" s="45" t="s">
        <v>698</v>
      </c>
      <c r="F325" s="45" t="s">
        <v>699</v>
      </c>
      <c r="G325" s="45"/>
    </row>
    <row r="326" spans="1:7" s="30" customFormat="1" ht="15" customHeight="1">
      <c r="A326" s="31"/>
      <c r="C326" s="40">
        <v>111</v>
      </c>
      <c r="D326" s="45" t="s">
        <v>700</v>
      </c>
      <c r="E326" s="45" t="s">
        <v>700</v>
      </c>
      <c r="F326" s="45" t="s">
        <v>701</v>
      </c>
      <c r="G326" s="45"/>
    </row>
    <row r="327" spans="1:7" s="30" customFormat="1" ht="15" customHeight="1">
      <c r="A327" s="31"/>
      <c r="C327" s="40">
        <v>112</v>
      </c>
      <c r="D327" s="45" t="s">
        <v>702</v>
      </c>
      <c r="E327" s="45" t="s">
        <v>702</v>
      </c>
      <c r="F327" s="45" t="s">
        <v>703</v>
      </c>
      <c r="G327" s="45"/>
    </row>
    <row r="328" spans="1:7" s="30" customFormat="1" ht="15" customHeight="1">
      <c r="A328" s="31"/>
      <c r="C328" s="40">
        <v>113</v>
      </c>
      <c r="D328" s="45" t="s">
        <v>704</v>
      </c>
      <c r="E328" s="45" t="s">
        <v>704</v>
      </c>
      <c r="F328" s="45" t="s">
        <v>705</v>
      </c>
      <c r="G328" s="45"/>
    </row>
    <row r="329" spans="1:7" s="30" customFormat="1" ht="15" customHeight="1">
      <c r="A329" s="31"/>
      <c r="C329" s="40">
        <v>114</v>
      </c>
      <c r="D329" s="45" t="s">
        <v>706</v>
      </c>
      <c r="E329" s="45" t="s">
        <v>706</v>
      </c>
      <c r="F329" s="45" t="s">
        <v>707</v>
      </c>
      <c r="G329" s="45"/>
    </row>
    <row r="330" spans="1:7" s="30" customFormat="1" ht="15" customHeight="1">
      <c r="A330" s="31"/>
      <c r="C330" s="40">
        <v>115</v>
      </c>
      <c r="D330" s="45" t="s">
        <v>708</v>
      </c>
      <c r="E330" s="45" t="s">
        <v>708</v>
      </c>
      <c r="F330" s="45" t="s">
        <v>709</v>
      </c>
      <c r="G330" s="45"/>
    </row>
    <row r="331" spans="1:7" s="30" customFormat="1" ht="15" customHeight="1">
      <c r="A331" s="31"/>
      <c r="C331" s="40">
        <v>116</v>
      </c>
      <c r="D331" s="45" t="s">
        <v>710</v>
      </c>
      <c r="E331" s="45" t="s">
        <v>710</v>
      </c>
      <c r="F331" s="45" t="s">
        <v>711</v>
      </c>
      <c r="G331" s="45"/>
    </row>
    <row r="332" spans="1:7" s="30" customFormat="1" ht="15" customHeight="1">
      <c r="A332" s="31"/>
      <c r="C332" s="40">
        <v>117</v>
      </c>
      <c r="D332" s="45" t="s">
        <v>712</v>
      </c>
      <c r="E332" s="45" t="s">
        <v>712</v>
      </c>
      <c r="F332" s="45" t="s">
        <v>713</v>
      </c>
      <c r="G332" s="45"/>
    </row>
    <row r="333" spans="1:7" s="30" customFormat="1" ht="15" customHeight="1">
      <c r="A333" s="31"/>
      <c r="C333" s="40">
        <v>118</v>
      </c>
      <c r="D333" s="45" t="s">
        <v>714</v>
      </c>
      <c r="E333" s="45" t="s">
        <v>714</v>
      </c>
      <c r="F333" s="45" t="s">
        <v>715</v>
      </c>
      <c r="G333" s="45"/>
    </row>
    <row r="334" spans="1:7" s="30" customFormat="1" ht="15" customHeight="1">
      <c r="A334" s="31"/>
      <c r="C334" s="40">
        <v>119</v>
      </c>
      <c r="D334" s="45" t="s">
        <v>716</v>
      </c>
      <c r="E334" s="45" t="s">
        <v>716</v>
      </c>
      <c r="F334" s="45" t="s">
        <v>717</v>
      </c>
      <c r="G334" s="45"/>
    </row>
    <row r="335" spans="1:7" s="30" customFormat="1" ht="15" customHeight="1">
      <c r="A335" s="31"/>
      <c r="C335" s="40">
        <v>120</v>
      </c>
      <c r="D335" s="45" t="s">
        <v>718</v>
      </c>
      <c r="E335" s="45" t="s">
        <v>718</v>
      </c>
      <c r="F335" s="45" t="s">
        <v>719</v>
      </c>
      <c r="G335" s="45"/>
    </row>
    <row r="336" spans="1:7" s="30" customFormat="1" ht="15" customHeight="1">
      <c r="A336" s="31"/>
      <c r="C336" s="40">
        <v>121</v>
      </c>
      <c r="D336" s="45" t="s">
        <v>720</v>
      </c>
      <c r="E336" s="45" t="s">
        <v>720</v>
      </c>
      <c r="F336" s="45" t="s">
        <v>721</v>
      </c>
      <c r="G336" s="45"/>
    </row>
    <row r="337" spans="1:7" s="30" customFormat="1" ht="15" customHeight="1">
      <c r="A337" s="31"/>
      <c r="C337" s="40">
        <v>122</v>
      </c>
      <c r="D337" s="45" t="s">
        <v>722</v>
      </c>
      <c r="E337" s="45" t="s">
        <v>722</v>
      </c>
      <c r="F337" s="45" t="s">
        <v>723</v>
      </c>
      <c r="G337" s="45"/>
    </row>
    <row r="338" spans="1:7" s="30" customFormat="1" ht="15" customHeight="1">
      <c r="A338" s="31"/>
      <c r="C338" s="40">
        <v>123</v>
      </c>
      <c r="D338" s="45" t="s">
        <v>724</v>
      </c>
      <c r="E338" s="45" t="s">
        <v>724</v>
      </c>
      <c r="F338" s="45" t="s">
        <v>725</v>
      </c>
      <c r="G338" s="45"/>
    </row>
    <row r="339" spans="1:7" s="30" customFormat="1" ht="15" customHeight="1">
      <c r="A339" s="31"/>
      <c r="C339" s="40">
        <v>124</v>
      </c>
      <c r="D339" s="45" t="s">
        <v>726</v>
      </c>
      <c r="E339" s="45" t="s">
        <v>726</v>
      </c>
      <c r="F339" s="45" t="s">
        <v>727</v>
      </c>
      <c r="G339" s="45"/>
    </row>
    <row r="340" spans="1:7" s="30" customFormat="1" ht="15" customHeight="1">
      <c r="A340" s="31"/>
      <c r="C340" s="40">
        <v>125</v>
      </c>
      <c r="D340" s="45" t="s">
        <v>728</v>
      </c>
      <c r="E340" s="45" t="s">
        <v>728</v>
      </c>
      <c r="F340" s="45" t="s">
        <v>729</v>
      </c>
      <c r="G340" s="45"/>
    </row>
    <row r="341" spans="1:7" s="30" customFormat="1" ht="15" customHeight="1">
      <c r="A341" s="31"/>
      <c r="C341" s="40">
        <v>126</v>
      </c>
      <c r="D341" s="45" t="s">
        <v>730</v>
      </c>
      <c r="E341" s="45" t="s">
        <v>730</v>
      </c>
      <c r="F341" s="45" t="s">
        <v>731</v>
      </c>
      <c r="G341" s="45"/>
    </row>
    <row r="342" spans="1:7" s="30" customFormat="1" ht="15" customHeight="1">
      <c r="A342" s="31"/>
      <c r="C342" s="40">
        <v>127</v>
      </c>
      <c r="D342" s="45" t="s">
        <v>732</v>
      </c>
      <c r="E342" s="45" t="s">
        <v>732</v>
      </c>
      <c r="F342" s="45" t="s">
        <v>733</v>
      </c>
      <c r="G342" s="45"/>
    </row>
    <row r="343" spans="1:7" s="30" customFormat="1" ht="15" customHeight="1">
      <c r="A343" s="31"/>
      <c r="C343" s="40">
        <v>128</v>
      </c>
      <c r="D343" s="45" t="s">
        <v>734</v>
      </c>
      <c r="E343" s="45" t="s">
        <v>734</v>
      </c>
      <c r="F343" s="45" t="s">
        <v>735</v>
      </c>
      <c r="G343" s="45"/>
    </row>
    <row r="344" spans="1:7" s="30" customFormat="1" ht="15" customHeight="1">
      <c r="A344" s="31"/>
      <c r="C344" s="40">
        <v>129</v>
      </c>
      <c r="D344" s="45" t="s">
        <v>736</v>
      </c>
      <c r="E344" s="45" t="s">
        <v>736</v>
      </c>
      <c r="F344" s="45" t="s">
        <v>737</v>
      </c>
      <c r="G344" s="45"/>
    </row>
    <row r="345" spans="1:7" s="30" customFormat="1" ht="15" customHeight="1">
      <c r="A345" s="31"/>
      <c r="C345" s="40">
        <v>130</v>
      </c>
      <c r="D345" s="45" t="s">
        <v>738</v>
      </c>
      <c r="E345" s="45" t="s">
        <v>738</v>
      </c>
      <c r="F345" s="45" t="s">
        <v>739</v>
      </c>
      <c r="G345" s="45"/>
    </row>
    <row r="346" spans="1:7" s="30" customFormat="1" ht="15" customHeight="1">
      <c r="A346" s="31"/>
      <c r="C346" s="40">
        <v>131</v>
      </c>
      <c r="D346" s="45" t="s">
        <v>740</v>
      </c>
      <c r="E346" s="45" t="s">
        <v>740</v>
      </c>
      <c r="F346" s="45" t="s">
        <v>741</v>
      </c>
      <c r="G346" s="45"/>
    </row>
    <row r="347" spans="1:7" s="30" customFormat="1" ht="15" customHeight="1">
      <c r="A347" s="31"/>
      <c r="C347" s="40">
        <v>132</v>
      </c>
      <c r="D347" s="45" t="s">
        <v>742</v>
      </c>
      <c r="E347" s="45" t="s">
        <v>742</v>
      </c>
      <c r="F347" s="45" t="s">
        <v>743</v>
      </c>
      <c r="G347" s="45"/>
    </row>
    <row r="348" spans="1:7" s="30" customFormat="1" ht="15" customHeight="1">
      <c r="A348" s="31"/>
      <c r="C348" s="40">
        <v>133</v>
      </c>
      <c r="D348" s="45" t="s">
        <v>744</v>
      </c>
      <c r="E348" s="45" t="s">
        <v>744</v>
      </c>
      <c r="F348" s="45" t="s">
        <v>745</v>
      </c>
      <c r="G348" s="45"/>
    </row>
    <row r="349" spans="1:7" s="30" customFormat="1" ht="15" customHeight="1">
      <c r="A349" s="31"/>
      <c r="C349" s="40">
        <v>134</v>
      </c>
      <c r="D349" s="45" t="s">
        <v>746</v>
      </c>
      <c r="E349" s="45" t="s">
        <v>746</v>
      </c>
      <c r="F349" s="45" t="s">
        <v>747</v>
      </c>
      <c r="G349" s="45"/>
    </row>
    <row r="350" spans="1:7" s="30" customFormat="1" ht="15" customHeight="1">
      <c r="A350" s="31"/>
      <c r="C350" s="40">
        <v>135</v>
      </c>
      <c r="D350" s="45" t="s">
        <v>748</v>
      </c>
      <c r="E350" s="45" t="s">
        <v>748</v>
      </c>
      <c r="F350" s="45" t="s">
        <v>749</v>
      </c>
      <c r="G350" s="45"/>
    </row>
    <row r="351" spans="1:7" s="30" customFormat="1" ht="15" customHeight="1">
      <c r="A351" s="31"/>
      <c r="C351" s="40">
        <v>136</v>
      </c>
      <c r="D351" s="45" t="s">
        <v>750</v>
      </c>
      <c r="E351" s="45" t="s">
        <v>750</v>
      </c>
      <c r="F351" s="45" t="s">
        <v>751</v>
      </c>
      <c r="G351" s="45"/>
    </row>
    <row r="352" spans="1:7" s="30" customFormat="1" ht="15" customHeight="1">
      <c r="A352" s="31"/>
      <c r="C352" s="40">
        <v>137</v>
      </c>
      <c r="D352" s="45" t="s">
        <v>752</v>
      </c>
      <c r="E352" s="45" t="s">
        <v>752</v>
      </c>
      <c r="F352" s="45" t="s">
        <v>753</v>
      </c>
      <c r="G352" s="45"/>
    </row>
    <row r="353" spans="1:7" s="30" customFormat="1" ht="15" customHeight="1">
      <c r="A353" s="31"/>
      <c r="C353" s="40">
        <v>138</v>
      </c>
      <c r="D353" s="45" t="s">
        <v>754</v>
      </c>
      <c r="E353" s="45" t="s">
        <v>754</v>
      </c>
      <c r="F353" s="45" t="s">
        <v>755</v>
      </c>
      <c r="G353" s="45"/>
    </row>
    <row r="354" spans="1:7" s="30" customFormat="1" ht="15" customHeight="1">
      <c r="A354" s="31"/>
      <c r="C354" s="40">
        <v>139</v>
      </c>
      <c r="D354" s="45" t="s">
        <v>756</v>
      </c>
      <c r="E354" s="45" t="s">
        <v>756</v>
      </c>
      <c r="F354" s="45" t="s">
        <v>757</v>
      </c>
      <c r="G354" s="45"/>
    </row>
    <row r="355" spans="1:7" s="30" customFormat="1" ht="15" customHeight="1">
      <c r="A355" s="31"/>
      <c r="C355" s="40">
        <v>140</v>
      </c>
      <c r="D355" s="45" t="s">
        <v>758</v>
      </c>
      <c r="E355" s="45" t="s">
        <v>758</v>
      </c>
      <c r="F355" s="45" t="s">
        <v>759</v>
      </c>
      <c r="G355" s="45"/>
    </row>
    <row r="356" spans="1:7" s="30" customFormat="1" ht="15" customHeight="1">
      <c r="A356" s="31"/>
      <c r="C356" s="40">
        <v>141</v>
      </c>
      <c r="D356" s="45" t="s">
        <v>760</v>
      </c>
      <c r="E356" s="45" t="s">
        <v>760</v>
      </c>
      <c r="F356" s="45" t="s">
        <v>761</v>
      </c>
      <c r="G356" s="45"/>
    </row>
    <row r="357" spans="1:7" s="30" customFormat="1" ht="15" customHeight="1">
      <c r="A357" s="31"/>
      <c r="C357" s="40">
        <v>142</v>
      </c>
      <c r="D357" s="45" t="s">
        <v>762</v>
      </c>
      <c r="E357" s="45" t="s">
        <v>762</v>
      </c>
      <c r="F357" s="45" t="s">
        <v>763</v>
      </c>
      <c r="G357" s="45"/>
    </row>
    <row r="358" spans="1:7" s="30" customFormat="1" ht="15" customHeight="1">
      <c r="A358" s="31"/>
      <c r="C358" s="40">
        <v>143</v>
      </c>
      <c r="D358" s="45" t="s">
        <v>764</v>
      </c>
      <c r="E358" s="45" t="s">
        <v>764</v>
      </c>
      <c r="F358" s="45" t="s">
        <v>765</v>
      </c>
      <c r="G358" s="45"/>
    </row>
    <row r="359" spans="1:7" s="30" customFormat="1" ht="15" customHeight="1">
      <c r="A359" s="31"/>
      <c r="C359" s="40">
        <v>144</v>
      </c>
      <c r="D359" s="45" t="s">
        <v>766</v>
      </c>
      <c r="E359" s="45" t="s">
        <v>766</v>
      </c>
      <c r="F359" s="45" t="s">
        <v>767</v>
      </c>
      <c r="G359" s="45"/>
    </row>
    <row r="360" spans="1:7" s="30" customFormat="1" ht="15" customHeight="1">
      <c r="A360" s="31"/>
      <c r="C360" s="40">
        <v>145</v>
      </c>
      <c r="D360" s="45" t="s">
        <v>768</v>
      </c>
      <c r="E360" s="45" t="s">
        <v>768</v>
      </c>
      <c r="F360" s="45" t="s">
        <v>769</v>
      </c>
      <c r="G360" s="45"/>
    </row>
    <row r="361" spans="1:7" s="30" customFormat="1" ht="15" customHeight="1">
      <c r="A361" s="31"/>
      <c r="C361" s="40">
        <v>146</v>
      </c>
      <c r="D361" s="45" t="s">
        <v>770</v>
      </c>
      <c r="E361" s="45" t="s">
        <v>770</v>
      </c>
      <c r="F361" s="45" t="s">
        <v>771</v>
      </c>
      <c r="G361" s="45"/>
    </row>
    <row r="362" spans="1:7" s="30" customFormat="1" ht="15" customHeight="1">
      <c r="A362" s="31"/>
      <c r="C362" s="40">
        <v>147</v>
      </c>
      <c r="D362" s="45" t="s">
        <v>772</v>
      </c>
      <c r="E362" s="45" t="s">
        <v>772</v>
      </c>
      <c r="F362" s="45" t="s">
        <v>773</v>
      </c>
      <c r="G362" s="45"/>
    </row>
    <row r="363" spans="1:7" s="30" customFormat="1" ht="15" customHeight="1">
      <c r="A363" s="31"/>
      <c r="C363" s="40">
        <v>148</v>
      </c>
      <c r="D363" s="45" t="s">
        <v>774</v>
      </c>
      <c r="E363" s="45" t="s">
        <v>774</v>
      </c>
      <c r="F363" s="45" t="s">
        <v>775</v>
      </c>
      <c r="G363" s="45"/>
    </row>
    <row r="364" spans="1:7" s="30" customFormat="1" ht="15" customHeight="1">
      <c r="A364" s="31"/>
      <c r="C364" s="40">
        <v>149</v>
      </c>
      <c r="D364" s="45" t="s">
        <v>776</v>
      </c>
      <c r="E364" s="45" t="s">
        <v>776</v>
      </c>
      <c r="F364" s="45" t="s">
        <v>777</v>
      </c>
      <c r="G364" s="45"/>
    </row>
    <row r="365" spans="1:7" s="30" customFormat="1" ht="15" customHeight="1">
      <c r="A365" s="31"/>
      <c r="C365" s="40">
        <v>150</v>
      </c>
      <c r="D365" s="45" t="s">
        <v>778</v>
      </c>
      <c r="E365" s="45" t="s">
        <v>778</v>
      </c>
      <c r="F365" s="45" t="s">
        <v>779</v>
      </c>
      <c r="G365" s="45"/>
    </row>
    <row r="366" spans="1:7" s="30" customFormat="1" ht="15" customHeight="1">
      <c r="A366" s="31"/>
      <c r="C366" s="40">
        <v>151</v>
      </c>
      <c r="D366" s="45" t="s">
        <v>780</v>
      </c>
      <c r="E366" s="45" t="s">
        <v>780</v>
      </c>
      <c r="F366" s="45" t="s">
        <v>781</v>
      </c>
      <c r="G366" s="45"/>
    </row>
    <row r="367" spans="1:7" s="30" customFormat="1" ht="15" customHeight="1">
      <c r="A367" s="31"/>
      <c r="C367" s="40">
        <v>152</v>
      </c>
      <c r="D367" s="45" t="s">
        <v>782</v>
      </c>
      <c r="E367" s="45" t="s">
        <v>782</v>
      </c>
      <c r="F367" s="45" t="s">
        <v>783</v>
      </c>
      <c r="G367" s="45"/>
    </row>
    <row r="368" spans="1:7" s="30" customFormat="1" ht="15" customHeight="1">
      <c r="A368" s="31"/>
      <c r="C368" s="40">
        <v>153</v>
      </c>
      <c r="D368" s="45" t="s">
        <v>784</v>
      </c>
      <c r="E368" s="45" t="s">
        <v>784</v>
      </c>
      <c r="F368" s="45" t="s">
        <v>785</v>
      </c>
      <c r="G368" s="45"/>
    </row>
    <row r="369" spans="1:7" s="30" customFormat="1" ht="15" customHeight="1">
      <c r="A369" s="31"/>
      <c r="C369" s="40">
        <v>154</v>
      </c>
      <c r="D369" s="45" t="s">
        <v>786</v>
      </c>
      <c r="E369" s="45" t="s">
        <v>786</v>
      </c>
      <c r="F369" s="45" t="s">
        <v>787</v>
      </c>
      <c r="G369" s="45"/>
    </row>
    <row r="370" spans="1:7" s="30" customFormat="1" ht="15" customHeight="1">
      <c r="A370" s="31"/>
      <c r="C370" s="40">
        <v>155</v>
      </c>
      <c r="D370" s="45" t="s">
        <v>788</v>
      </c>
      <c r="E370" s="45" t="s">
        <v>788</v>
      </c>
      <c r="F370" s="45" t="s">
        <v>789</v>
      </c>
      <c r="G370" s="45"/>
    </row>
    <row r="371" spans="1:7" s="30" customFormat="1" ht="15" customHeight="1">
      <c r="A371" s="31"/>
      <c r="C371" s="40">
        <v>156</v>
      </c>
      <c r="D371" s="45" t="s">
        <v>790</v>
      </c>
      <c r="E371" s="45" t="s">
        <v>790</v>
      </c>
      <c r="F371" s="45" t="s">
        <v>791</v>
      </c>
      <c r="G371" s="45"/>
    </row>
    <row r="372" spans="1:7" s="30" customFormat="1" ht="15" customHeight="1">
      <c r="A372" s="31"/>
      <c r="C372" s="40">
        <v>157</v>
      </c>
      <c r="D372" s="45" t="s">
        <v>792</v>
      </c>
      <c r="E372" s="45" t="s">
        <v>792</v>
      </c>
      <c r="F372" s="45" t="s">
        <v>793</v>
      </c>
      <c r="G372" s="45"/>
    </row>
    <row r="373" spans="1:7" s="30" customFormat="1" ht="15" customHeight="1">
      <c r="A373" s="31"/>
      <c r="C373" s="40">
        <v>158</v>
      </c>
      <c r="D373" s="45" t="s">
        <v>794</v>
      </c>
      <c r="E373" s="45" t="s">
        <v>794</v>
      </c>
      <c r="F373" s="45" t="s">
        <v>795</v>
      </c>
      <c r="G373" s="45"/>
    </row>
    <row r="374" spans="1:7" s="30" customFormat="1" ht="15" customHeight="1">
      <c r="A374" s="31"/>
      <c r="C374" s="40">
        <v>159</v>
      </c>
      <c r="D374" s="45" t="s">
        <v>796</v>
      </c>
      <c r="E374" s="45" t="s">
        <v>796</v>
      </c>
      <c r="F374" s="45" t="s">
        <v>797</v>
      </c>
      <c r="G374" s="45"/>
    </row>
    <row r="375" spans="1:7" s="30" customFormat="1" ht="15" customHeight="1">
      <c r="A375" s="31"/>
      <c r="C375" s="40">
        <v>160</v>
      </c>
      <c r="D375" s="45" t="s">
        <v>798</v>
      </c>
      <c r="E375" s="45" t="s">
        <v>798</v>
      </c>
      <c r="F375" s="45" t="s">
        <v>799</v>
      </c>
      <c r="G375" s="45"/>
    </row>
    <row r="376" spans="1:7" s="30" customFormat="1" ht="15" customHeight="1">
      <c r="A376" s="31"/>
      <c r="C376" s="40">
        <v>161</v>
      </c>
      <c r="D376" s="45" t="s">
        <v>800</v>
      </c>
      <c r="E376" s="45" t="s">
        <v>800</v>
      </c>
      <c r="F376" s="45" t="s">
        <v>801</v>
      </c>
      <c r="G376" s="45"/>
    </row>
    <row r="377" spans="1:7" s="30" customFormat="1" ht="15" customHeight="1">
      <c r="A377" s="31"/>
      <c r="C377" s="40">
        <v>162</v>
      </c>
      <c r="D377" s="45" t="s">
        <v>802</v>
      </c>
      <c r="E377" s="45" t="s">
        <v>802</v>
      </c>
      <c r="F377" s="45" t="s">
        <v>803</v>
      </c>
      <c r="G377" s="45"/>
    </row>
    <row r="378" spans="1:7" s="30" customFormat="1" ht="15" customHeight="1">
      <c r="A378" s="31"/>
      <c r="C378" s="40">
        <v>163</v>
      </c>
      <c r="D378" s="45" t="s">
        <v>804</v>
      </c>
      <c r="E378" s="45" t="s">
        <v>804</v>
      </c>
      <c r="F378" s="45" t="s">
        <v>805</v>
      </c>
      <c r="G378" s="45"/>
    </row>
    <row r="379" spans="1:7" s="30" customFormat="1" ht="15" customHeight="1">
      <c r="A379" s="31"/>
      <c r="C379" s="40">
        <v>164</v>
      </c>
      <c r="D379" s="45" t="s">
        <v>806</v>
      </c>
      <c r="E379" s="45" t="s">
        <v>806</v>
      </c>
      <c r="F379" s="45" t="s">
        <v>807</v>
      </c>
      <c r="G379" s="45"/>
    </row>
    <row r="380" spans="1:7" s="30" customFormat="1" ht="15" customHeight="1">
      <c r="A380" s="31"/>
      <c r="C380" s="40">
        <v>165</v>
      </c>
      <c r="D380" s="45" t="s">
        <v>808</v>
      </c>
      <c r="E380" s="45" t="s">
        <v>808</v>
      </c>
      <c r="F380" s="45" t="s">
        <v>809</v>
      </c>
      <c r="G380" s="45"/>
    </row>
    <row r="381" spans="1:7" s="30" customFormat="1" ht="15" customHeight="1">
      <c r="A381" s="31"/>
      <c r="C381" s="40">
        <v>166</v>
      </c>
      <c r="D381" s="45" t="s">
        <v>810</v>
      </c>
      <c r="E381" s="45" t="s">
        <v>810</v>
      </c>
      <c r="F381" s="45" t="s">
        <v>811</v>
      </c>
      <c r="G381" s="45"/>
    </row>
    <row r="382" spans="1:7" s="30" customFormat="1" ht="15" customHeight="1">
      <c r="A382" s="31"/>
      <c r="C382" s="40">
        <v>167</v>
      </c>
      <c r="D382" s="45" t="s">
        <v>812</v>
      </c>
      <c r="E382" s="45" t="s">
        <v>812</v>
      </c>
      <c r="F382" s="45" t="s">
        <v>813</v>
      </c>
      <c r="G382" s="45"/>
    </row>
    <row r="383" spans="1:7" s="30" customFormat="1" ht="15" customHeight="1">
      <c r="A383" s="31"/>
      <c r="C383" s="40">
        <v>168</v>
      </c>
      <c r="D383" s="45" t="s">
        <v>814</v>
      </c>
      <c r="E383" s="45" t="s">
        <v>814</v>
      </c>
      <c r="F383" s="45" t="s">
        <v>815</v>
      </c>
      <c r="G383" s="45"/>
    </row>
    <row r="384" spans="1:7" s="30" customFormat="1" ht="15" customHeight="1">
      <c r="A384" s="31"/>
      <c r="C384" s="40">
        <v>169</v>
      </c>
      <c r="D384" s="45" t="s">
        <v>816</v>
      </c>
      <c r="E384" s="45" t="s">
        <v>816</v>
      </c>
      <c r="F384" s="45" t="s">
        <v>817</v>
      </c>
      <c r="G384" s="45"/>
    </row>
    <row r="385" spans="1:7" s="30" customFormat="1" ht="15" customHeight="1">
      <c r="A385" s="31"/>
      <c r="C385" s="40">
        <v>170</v>
      </c>
      <c r="D385" s="45" t="s">
        <v>818</v>
      </c>
      <c r="E385" s="45" t="s">
        <v>818</v>
      </c>
      <c r="F385" s="45" t="s">
        <v>819</v>
      </c>
      <c r="G385" s="45"/>
    </row>
    <row r="386" spans="1:7" s="30" customFormat="1" ht="15" customHeight="1">
      <c r="A386" s="31"/>
      <c r="C386" s="40">
        <v>171</v>
      </c>
      <c r="D386" s="45" t="s">
        <v>820</v>
      </c>
      <c r="E386" s="45" t="s">
        <v>820</v>
      </c>
      <c r="F386" s="45" t="s">
        <v>821</v>
      </c>
      <c r="G386" s="45"/>
    </row>
    <row r="387" spans="1:7" s="30" customFormat="1" ht="15" customHeight="1">
      <c r="A387" s="31"/>
      <c r="C387" s="40">
        <v>172</v>
      </c>
      <c r="D387" s="45" t="s">
        <v>822</v>
      </c>
      <c r="E387" s="45" t="s">
        <v>822</v>
      </c>
      <c r="F387" s="45" t="s">
        <v>823</v>
      </c>
      <c r="G387" s="45"/>
    </row>
    <row r="388" spans="1:7" s="30" customFormat="1" ht="15" customHeight="1">
      <c r="A388" s="31"/>
      <c r="C388" s="40">
        <v>173</v>
      </c>
      <c r="D388" s="45" t="s">
        <v>824</v>
      </c>
      <c r="E388" s="45" t="s">
        <v>824</v>
      </c>
      <c r="F388" s="45" t="s">
        <v>825</v>
      </c>
      <c r="G388" s="45"/>
    </row>
    <row r="389" spans="1:7" s="30" customFormat="1" ht="15" customHeight="1">
      <c r="A389" s="31"/>
      <c r="C389" s="40">
        <v>174</v>
      </c>
      <c r="D389" s="45" t="s">
        <v>826</v>
      </c>
      <c r="E389" s="45" t="s">
        <v>826</v>
      </c>
      <c r="F389" s="45" t="s">
        <v>827</v>
      </c>
      <c r="G389" s="45"/>
    </row>
    <row r="390" spans="1:7" s="30" customFormat="1" ht="15" customHeight="1">
      <c r="A390" s="31"/>
      <c r="C390" s="40">
        <v>175</v>
      </c>
      <c r="D390" s="45" t="s">
        <v>828</v>
      </c>
      <c r="E390" s="45" t="s">
        <v>828</v>
      </c>
      <c r="F390" s="45" t="s">
        <v>829</v>
      </c>
      <c r="G390" s="45"/>
    </row>
    <row r="391" spans="1:7" s="30" customFormat="1" ht="15" customHeight="1">
      <c r="A391" s="31"/>
      <c r="C391" s="40">
        <v>176</v>
      </c>
      <c r="D391" s="45" t="s">
        <v>830</v>
      </c>
      <c r="E391" s="45" t="s">
        <v>830</v>
      </c>
      <c r="F391" s="45" t="s">
        <v>831</v>
      </c>
      <c r="G391" s="45"/>
    </row>
    <row r="392" spans="1:7" s="30" customFormat="1" ht="15" customHeight="1">
      <c r="A392" s="31"/>
      <c r="C392" s="40">
        <v>177</v>
      </c>
      <c r="D392" s="45" t="s">
        <v>832</v>
      </c>
      <c r="E392" s="45" t="s">
        <v>832</v>
      </c>
      <c r="F392" s="45" t="s">
        <v>833</v>
      </c>
      <c r="G392" s="45"/>
    </row>
    <row r="393" spans="1:7" s="30" customFormat="1" ht="15" customHeight="1">
      <c r="A393" s="31"/>
      <c r="C393" s="40">
        <v>178</v>
      </c>
      <c r="D393" s="45" t="s">
        <v>834</v>
      </c>
      <c r="E393" s="45" t="s">
        <v>834</v>
      </c>
      <c r="F393" s="45" t="s">
        <v>835</v>
      </c>
      <c r="G393" s="45"/>
    </row>
    <row r="394" spans="1:7" s="30" customFormat="1" ht="15" customHeight="1">
      <c r="A394" s="31"/>
      <c r="C394" s="40">
        <v>179</v>
      </c>
      <c r="D394" s="45" t="s">
        <v>836</v>
      </c>
      <c r="E394" s="45" t="s">
        <v>836</v>
      </c>
      <c r="F394" s="45" t="s">
        <v>837</v>
      </c>
      <c r="G394" s="45"/>
    </row>
    <row r="395" spans="1:7" s="30" customFormat="1" ht="15" customHeight="1">
      <c r="A395" s="31"/>
      <c r="C395" s="40">
        <v>180</v>
      </c>
      <c r="D395" s="45" t="s">
        <v>838</v>
      </c>
      <c r="E395" s="45" t="s">
        <v>838</v>
      </c>
      <c r="F395" s="45" t="s">
        <v>839</v>
      </c>
      <c r="G395" s="45"/>
    </row>
    <row r="396" spans="1:7" s="30" customFormat="1" ht="15" customHeight="1">
      <c r="A396" s="31"/>
      <c r="C396" s="40">
        <v>181</v>
      </c>
      <c r="D396" s="45" t="s">
        <v>840</v>
      </c>
      <c r="E396" s="45" t="s">
        <v>840</v>
      </c>
      <c r="F396" s="45" t="s">
        <v>841</v>
      </c>
      <c r="G396" s="45"/>
    </row>
    <row r="397" spans="1:7" s="30" customFormat="1" ht="15" customHeight="1">
      <c r="A397" s="31"/>
      <c r="C397" s="40">
        <v>182</v>
      </c>
      <c r="D397" s="45" t="s">
        <v>842</v>
      </c>
      <c r="E397" s="45" t="s">
        <v>842</v>
      </c>
      <c r="F397" s="45" t="s">
        <v>843</v>
      </c>
      <c r="G397" s="45"/>
    </row>
    <row r="398" spans="1:7" s="30" customFormat="1" ht="15" customHeight="1">
      <c r="A398" s="31"/>
      <c r="C398" s="40">
        <v>183</v>
      </c>
      <c r="D398" s="45" t="s">
        <v>844</v>
      </c>
      <c r="E398" s="45" t="s">
        <v>844</v>
      </c>
      <c r="F398" s="45" t="s">
        <v>845</v>
      </c>
      <c r="G398" s="45"/>
    </row>
    <row r="399" spans="1:7" s="30" customFormat="1" ht="15" customHeight="1">
      <c r="A399" s="31"/>
      <c r="C399" s="40">
        <v>184</v>
      </c>
      <c r="D399" s="45" t="s">
        <v>846</v>
      </c>
      <c r="E399" s="45" t="s">
        <v>846</v>
      </c>
      <c r="F399" s="45" t="s">
        <v>847</v>
      </c>
      <c r="G399" s="45"/>
    </row>
    <row r="400" spans="1:7" s="30" customFormat="1" ht="15" customHeight="1">
      <c r="A400" s="31"/>
      <c r="C400" s="40">
        <v>185</v>
      </c>
      <c r="D400" s="45" t="s">
        <v>848</v>
      </c>
      <c r="E400" s="45" t="s">
        <v>848</v>
      </c>
      <c r="F400" s="45" t="s">
        <v>849</v>
      </c>
      <c r="G400" s="45"/>
    </row>
    <row r="401" spans="1:7" s="30" customFormat="1" ht="15" customHeight="1">
      <c r="A401" s="31"/>
      <c r="C401" s="40">
        <v>186</v>
      </c>
      <c r="D401" s="45" t="s">
        <v>850</v>
      </c>
      <c r="E401" s="45" t="s">
        <v>850</v>
      </c>
      <c r="F401" s="45" t="s">
        <v>851</v>
      </c>
      <c r="G401" s="45"/>
    </row>
    <row r="402" spans="1:7" s="30" customFormat="1" ht="15" customHeight="1">
      <c r="A402" s="31"/>
      <c r="C402" s="40">
        <v>187</v>
      </c>
      <c r="D402" s="45" t="s">
        <v>852</v>
      </c>
      <c r="E402" s="45" t="s">
        <v>852</v>
      </c>
      <c r="F402" s="45" t="s">
        <v>853</v>
      </c>
      <c r="G402" s="45"/>
    </row>
    <row r="403" spans="1:7" s="30" customFormat="1" ht="15" customHeight="1">
      <c r="A403" s="31"/>
      <c r="C403" s="40">
        <v>188</v>
      </c>
      <c r="D403" s="45" t="s">
        <v>854</v>
      </c>
      <c r="E403" s="45" t="s">
        <v>854</v>
      </c>
      <c r="F403" s="45" t="s">
        <v>855</v>
      </c>
      <c r="G403" s="45"/>
    </row>
    <row r="404" spans="1:7" s="30" customFormat="1" ht="15" customHeight="1">
      <c r="A404" s="31"/>
      <c r="C404" s="40">
        <v>189</v>
      </c>
      <c r="D404" s="45" t="s">
        <v>856</v>
      </c>
      <c r="E404" s="45" t="s">
        <v>856</v>
      </c>
      <c r="F404" s="45" t="s">
        <v>857</v>
      </c>
      <c r="G404" s="45"/>
    </row>
    <row r="405" spans="1:7" s="30" customFormat="1" ht="15" customHeight="1">
      <c r="A405" s="31"/>
      <c r="C405" s="40">
        <v>190</v>
      </c>
      <c r="D405" s="45" t="s">
        <v>858</v>
      </c>
      <c r="E405" s="45" t="s">
        <v>858</v>
      </c>
      <c r="F405" s="45" t="s">
        <v>859</v>
      </c>
      <c r="G405" s="45"/>
    </row>
    <row r="406" spans="1:7" s="30" customFormat="1" ht="15" customHeight="1">
      <c r="A406" s="31"/>
      <c r="C406" s="40">
        <v>191</v>
      </c>
      <c r="D406" s="45" t="s">
        <v>860</v>
      </c>
      <c r="E406" s="45" t="s">
        <v>860</v>
      </c>
      <c r="F406" s="45" t="s">
        <v>861</v>
      </c>
      <c r="G406" s="45"/>
    </row>
    <row r="407" spans="1:7" s="30" customFormat="1" ht="15" customHeight="1">
      <c r="A407" s="31"/>
      <c r="C407" s="40">
        <v>192</v>
      </c>
      <c r="D407" s="45" t="s">
        <v>862</v>
      </c>
      <c r="E407" s="45" t="s">
        <v>862</v>
      </c>
      <c r="F407" s="45" t="s">
        <v>863</v>
      </c>
      <c r="G407" s="45"/>
    </row>
    <row r="408" spans="1:7" s="30" customFormat="1" ht="15" customHeight="1">
      <c r="A408" s="31"/>
      <c r="C408" s="40">
        <v>193</v>
      </c>
      <c r="D408" s="45" t="s">
        <v>864</v>
      </c>
      <c r="E408" s="45" t="s">
        <v>864</v>
      </c>
      <c r="F408" s="45" t="s">
        <v>865</v>
      </c>
      <c r="G408" s="45"/>
    </row>
    <row r="409" spans="1:7" s="30" customFormat="1" ht="15" customHeight="1">
      <c r="A409" s="31"/>
      <c r="C409" s="40">
        <v>194</v>
      </c>
      <c r="D409" s="45" t="s">
        <v>866</v>
      </c>
      <c r="E409" s="45" t="s">
        <v>866</v>
      </c>
      <c r="F409" s="45" t="s">
        <v>867</v>
      </c>
      <c r="G409" s="45"/>
    </row>
    <row r="410" spans="1:7" s="30" customFormat="1" ht="15" customHeight="1">
      <c r="A410" s="31"/>
      <c r="C410" s="40">
        <v>195</v>
      </c>
      <c r="D410" s="45" t="s">
        <v>868</v>
      </c>
      <c r="E410" s="45" t="s">
        <v>868</v>
      </c>
      <c r="F410" s="45" t="s">
        <v>869</v>
      </c>
      <c r="G410" s="45"/>
    </row>
    <row r="411" spans="1:7" s="30" customFormat="1" ht="15" customHeight="1">
      <c r="A411" s="31"/>
      <c r="C411" s="40">
        <v>196</v>
      </c>
      <c r="D411" s="45" t="s">
        <v>870</v>
      </c>
      <c r="E411" s="45" t="s">
        <v>870</v>
      </c>
      <c r="F411" s="45" t="s">
        <v>871</v>
      </c>
      <c r="G411" s="45"/>
    </row>
    <row r="412" spans="1:7" s="30" customFormat="1" ht="15" customHeight="1">
      <c r="A412" s="31"/>
      <c r="C412" s="40">
        <v>197</v>
      </c>
      <c r="D412" s="45" t="s">
        <v>872</v>
      </c>
      <c r="E412" s="45" t="s">
        <v>872</v>
      </c>
      <c r="F412" s="45" t="s">
        <v>873</v>
      </c>
      <c r="G412" s="45"/>
    </row>
    <row r="413" spans="1:7" s="30" customFormat="1" ht="15" customHeight="1">
      <c r="A413" s="31"/>
      <c r="C413" s="40">
        <v>198</v>
      </c>
      <c r="D413" s="45" t="s">
        <v>874</v>
      </c>
      <c r="E413" s="45" t="s">
        <v>874</v>
      </c>
      <c r="F413" s="45" t="s">
        <v>875</v>
      </c>
      <c r="G413" s="45"/>
    </row>
    <row r="414" spans="1:7" s="30" customFormat="1" ht="15" customHeight="1">
      <c r="A414" s="31"/>
      <c r="C414" s="40">
        <v>199</v>
      </c>
      <c r="D414" s="45" t="s">
        <v>876</v>
      </c>
      <c r="E414" s="45" t="s">
        <v>876</v>
      </c>
      <c r="F414" s="45" t="s">
        <v>877</v>
      </c>
      <c r="G414" s="45"/>
    </row>
    <row r="415" spans="1:7" s="30" customFormat="1" ht="15" customHeight="1">
      <c r="A415" s="31"/>
      <c r="C415" s="40">
        <v>200</v>
      </c>
      <c r="D415" s="45" t="s">
        <v>878</v>
      </c>
      <c r="E415" s="45" t="s">
        <v>878</v>
      </c>
      <c r="F415" s="45" t="s">
        <v>879</v>
      </c>
      <c r="G415" s="45"/>
    </row>
    <row r="416" spans="1:7" s="30" customFormat="1" ht="15" customHeight="1">
      <c r="A416" s="31"/>
      <c r="C416" s="40">
        <v>201</v>
      </c>
      <c r="D416" s="45" t="s">
        <v>880</v>
      </c>
      <c r="E416" s="45" t="s">
        <v>880</v>
      </c>
      <c r="F416" s="45" t="s">
        <v>881</v>
      </c>
      <c r="G416" s="45"/>
    </row>
    <row r="417" spans="1:7" s="30" customFormat="1" ht="15" customHeight="1">
      <c r="A417" s="31"/>
      <c r="C417" s="40">
        <v>202</v>
      </c>
      <c r="D417" s="45" t="s">
        <v>882</v>
      </c>
      <c r="E417" s="45" t="s">
        <v>882</v>
      </c>
      <c r="F417" s="45" t="s">
        <v>883</v>
      </c>
      <c r="G417" s="45"/>
    </row>
    <row r="418" spans="1:7" s="30" customFormat="1" ht="15" customHeight="1">
      <c r="A418" s="31"/>
      <c r="C418" s="40">
        <v>203</v>
      </c>
      <c r="D418" s="45" t="s">
        <v>884</v>
      </c>
      <c r="E418" s="45" t="s">
        <v>884</v>
      </c>
      <c r="F418" s="45" t="s">
        <v>885</v>
      </c>
      <c r="G418" s="45"/>
    </row>
    <row r="419" spans="1:7" s="30" customFormat="1" ht="15" customHeight="1">
      <c r="A419" s="31"/>
      <c r="C419" s="40">
        <v>204</v>
      </c>
      <c r="D419" s="45" t="s">
        <v>886</v>
      </c>
      <c r="E419" s="45" t="s">
        <v>886</v>
      </c>
      <c r="F419" s="45" t="s">
        <v>887</v>
      </c>
      <c r="G419" s="45"/>
    </row>
    <row r="420" spans="1:7" s="30" customFormat="1" ht="15" customHeight="1">
      <c r="A420" s="31"/>
      <c r="C420" s="40">
        <v>205</v>
      </c>
      <c r="D420" s="45" t="s">
        <v>888</v>
      </c>
      <c r="E420" s="45" t="s">
        <v>888</v>
      </c>
      <c r="F420" s="45" t="s">
        <v>889</v>
      </c>
      <c r="G420" s="45"/>
    </row>
    <row r="421" spans="1:7" s="30" customFormat="1" ht="15" customHeight="1">
      <c r="A421" s="31"/>
      <c r="C421" s="40">
        <v>206</v>
      </c>
      <c r="D421" s="45" t="s">
        <v>890</v>
      </c>
      <c r="E421" s="45" t="s">
        <v>890</v>
      </c>
      <c r="F421" s="45" t="s">
        <v>891</v>
      </c>
      <c r="G421" s="45"/>
    </row>
    <row r="422" spans="1:7" s="30" customFormat="1" ht="15" customHeight="1">
      <c r="A422" s="31"/>
      <c r="C422" s="40">
        <v>207</v>
      </c>
      <c r="D422" s="45" t="s">
        <v>892</v>
      </c>
      <c r="E422" s="45" t="s">
        <v>892</v>
      </c>
      <c r="F422" s="45" t="s">
        <v>893</v>
      </c>
      <c r="G422" s="45"/>
    </row>
    <row r="423" spans="1:7" s="30" customFormat="1" ht="15" customHeight="1">
      <c r="A423" s="31"/>
      <c r="C423" s="40">
        <v>208</v>
      </c>
      <c r="D423" s="45" t="s">
        <v>894</v>
      </c>
      <c r="E423" s="45" t="s">
        <v>894</v>
      </c>
      <c r="F423" s="45" t="s">
        <v>895</v>
      </c>
      <c r="G423" s="45"/>
    </row>
    <row r="424" spans="1:7" s="30" customFormat="1" ht="15" customHeight="1">
      <c r="A424" s="31"/>
      <c r="C424" s="40">
        <v>209</v>
      </c>
      <c r="D424" s="45" t="s">
        <v>896</v>
      </c>
      <c r="E424" s="45" t="s">
        <v>896</v>
      </c>
      <c r="F424" s="45" t="s">
        <v>897</v>
      </c>
      <c r="G424" s="45"/>
    </row>
    <row r="425" spans="1:7" s="30" customFormat="1" ht="15" customHeight="1">
      <c r="A425" s="31"/>
      <c r="C425" s="40">
        <v>210</v>
      </c>
      <c r="D425" s="45" t="s">
        <v>898</v>
      </c>
      <c r="E425" s="45" t="s">
        <v>898</v>
      </c>
      <c r="F425" s="45" t="s">
        <v>899</v>
      </c>
      <c r="G425" s="45"/>
    </row>
    <row r="426" spans="1:7" s="30" customFormat="1" ht="15" customHeight="1">
      <c r="A426" s="31"/>
      <c r="C426" s="40">
        <v>211</v>
      </c>
      <c r="D426" s="45" t="s">
        <v>900</v>
      </c>
      <c r="E426" s="45" t="s">
        <v>900</v>
      </c>
      <c r="F426" s="45" t="s">
        <v>901</v>
      </c>
      <c r="G426" s="45"/>
    </row>
    <row r="427" spans="1:7" s="30" customFormat="1" ht="15" customHeight="1">
      <c r="A427" s="31"/>
      <c r="C427" s="40">
        <v>212</v>
      </c>
      <c r="D427" s="45" t="s">
        <v>902</v>
      </c>
      <c r="E427" s="45" t="s">
        <v>902</v>
      </c>
      <c r="F427" s="45" t="s">
        <v>903</v>
      </c>
      <c r="G427" s="45"/>
    </row>
    <row r="428" spans="1:7" s="30" customFormat="1" ht="15" customHeight="1">
      <c r="A428" s="31"/>
      <c r="C428" s="40">
        <v>213</v>
      </c>
      <c r="D428" s="45" t="s">
        <v>904</v>
      </c>
      <c r="E428" s="45" t="s">
        <v>904</v>
      </c>
      <c r="F428" s="45" t="s">
        <v>905</v>
      </c>
      <c r="G428" s="45"/>
    </row>
    <row r="429" spans="1:7" s="30" customFormat="1" ht="15" customHeight="1">
      <c r="A429" s="31"/>
      <c r="C429" s="40">
        <v>214</v>
      </c>
      <c r="D429" s="45" t="s">
        <v>906</v>
      </c>
      <c r="E429" s="45" t="s">
        <v>906</v>
      </c>
      <c r="F429" s="45" t="s">
        <v>907</v>
      </c>
      <c r="G429" s="45"/>
    </row>
    <row r="430" spans="1:7" s="30" customFormat="1" ht="15" customHeight="1">
      <c r="A430" s="31"/>
      <c r="C430" s="40">
        <v>215</v>
      </c>
      <c r="D430" s="45" t="s">
        <v>908</v>
      </c>
      <c r="E430" s="45" t="s">
        <v>908</v>
      </c>
      <c r="F430" s="45" t="s">
        <v>909</v>
      </c>
      <c r="G430" s="45"/>
    </row>
    <row r="431" spans="1:7" s="30" customFormat="1" ht="15" customHeight="1">
      <c r="A431" s="31"/>
      <c r="C431" s="40">
        <v>216</v>
      </c>
      <c r="D431" s="45" t="s">
        <v>910</v>
      </c>
      <c r="E431" s="45" t="s">
        <v>910</v>
      </c>
      <c r="F431" s="45" t="s">
        <v>911</v>
      </c>
      <c r="G431" s="45"/>
    </row>
    <row r="432" spans="1:7" s="30" customFormat="1" ht="15" customHeight="1">
      <c r="A432" s="31"/>
      <c r="C432" s="40">
        <v>217</v>
      </c>
      <c r="D432" s="45" t="s">
        <v>912</v>
      </c>
      <c r="E432" s="45" t="s">
        <v>912</v>
      </c>
      <c r="F432" s="45" t="s">
        <v>913</v>
      </c>
      <c r="G432" s="45"/>
    </row>
    <row r="433" spans="1:7" s="30" customFormat="1" ht="15" customHeight="1">
      <c r="A433" s="31"/>
      <c r="C433" s="40">
        <v>218</v>
      </c>
      <c r="D433" s="45" t="s">
        <v>914</v>
      </c>
      <c r="E433" s="45" t="s">
        <v>914</v>
      </c>
      <c r="F433" s="45" t="s">
        <v>915</v>
      </c>
      <c r="G433" s="45"/>
    </row>
    <row r="434" spans="1:7" s="30" customFormat="1" ht="15" customHeight="1">
      <c r="A434" s="31"/>
      <c r="C434" s="40">
        <v>219</v>
      </c>
      <c r="D434" s="45" t="s">
        <v>916</v>
      </c>
      <c r="E434" s="45" t="s">
        <v>916</v>
      </c>
      <c r="F434" s="45" t="s">
        <v>917</v>
      </c>
      <c r="G434" s="45"/>
    </row>
    <row r="435" spans="1:7" s="30" customFormat="1" ht="15" customHeight="1">
      <c r="A435" s="31"/>
      <c r="C435" s="40">
        <v>220</v>
      </c>
      <c r="D435" s="45" t="s">
        <v>918</v>
      </c>
      <c r="E435" s="45" t="s">
        <v>918</v>
      </c>
      <c r="F435" s="45" t="s">
        <v>919</v>
      </c>
      <c r="G435" s="45"/>
    </row>
    <row r="436" spans="1:7" s="30" customFormat="1" ht="15" customHeight="1">
      <c r="A436" s="31"/>
      <c r="C436" s="40">
        <v>221</v>
      </c>
      <c r="D436" s="45" t="s">
        <v>920</v>
      </c>
      <c r="E436" s="45" t="s">
        <v>920</v>
      </c>
      <c r="F436" s="45" t="s">
        <v>921</v>
      </c>
      <c r="G436" s="45"/>
    </row>
    <row r="437" spans="1:7" s="30" customFormat="1" ht="15" customHeight="1">
      <c r="A437" s="31"/>
      <c r="C437" s="40">
        <v>222</v>
      </c>
      <c r="D437" s="45" t="s">
        <v>922</v>
      </c>
      <c r="E437" s="45" t="s">
        <v>922</v>
      </c>
      <c r="F437" s="45" t="s">
        <v>923</v>
      </c>
      <c r="G437" s="45"/>
    </row>
    <row r="438" spans="1:7" s="30" customFormat="1" ht="15" customHeight="1">
      <c r="A438" s="31"/>
      <c r="C438" s="40">
        <v>223</v>
      </c>
      <c r="D438" s="45" t="s">
        <v>924</v>
      </c>
      <c r="E438" s="45" t="s">
        <v>924</v>
      </c>
      <c r="F438" s="45" t="s">
        <v>925</v>
      </c>
      <c r="G438" s="45"/>
    </row>
    <row r="439" spans="1:7" s="30" customFormat="1" ht="15" customHeight="1">
      <c r="A439" s="31"/>
      <c r="C439" s="40">
        <v>224</v>
      </c>
      <c r="D439" s="45" t="s">
        <v>926</v>
      </c>
      <c r="E439" s="45" t="s">
        <v>926</v>
      </c>
      <c r="F439" s="45" t="s">
        <v>927</v>
      </c>
      <c r="G439" s="45"/>
    </row>
    <row r="440" spans="1:7" s="30" customFormat="1" ht="15" customHeight="1">
      <c r="A440" s="31"/>
      <c r="C440" s="40">
        <v>225</v>
      </c>
      <c r="D440" s="45" t="s">
        <v>928</v>
      </c>
      <c r="E440" s="45" t="s">
        <v>928</v>
      </c>
      <c r="F440" s="45" t="s">
        <v>929</v>
      </c>
      <c r="G440" s="45"/>
    </row>
    <row r="441" spans="1:7" s="30" customFormat="1" ht="15" customHeight="1">
      <c r="A441" s="31"/>
      <c r="C441" s="40">
        <v>226</v>
      </c>
      <c r="D441" s="45" t="s">
        <v>930</v>
      </c>
      <c r="E441" s="45" t="s">
        <v>930</v>
      </c>
      <c r="F441" s="45" t="s">
        <v>931</v>
      </c>
      <c r="G441" s="45"/>
    </row>
    <row r="442" spans="1:7" s="30" customFormat="1" ht="15" customHeight="1">
      <c r="A442" s="31"/>
      <c r="C442" s="40">
        <v>227</v>
      </c>
      <c r="D442" s="45" t="s">
        <v>932</v>
      </c>
      <c r="E442" s="45" t="s">
        <v>932</v>
      </c>
      <c r="F442" s="45" t="s">
        <v>933</v>
      </c>
      <c r="G442" s="45"/>
    </row>
    <row r="443" spans="1:7" s="30" customFormat="1" ht="15" customHeight="1">
      <c r="A443" s="31"/>
      <c r="C443" s="40">
        <v>228</v>
      </c>
      <c r="D443" s="45" t="s">
        <v>934</v>
      </c>
      <c r="E443" s="45" t="s">
        <v>934</v>
      </c>
      <c r="F443" s="45" t="s">
        <v>935</v>
      </c>
      <c r="G443" s="45"/>
    </row>
    <row r="444" spans="1:7" s="30" customFormat="1" ht="15" customHeight="1">
      <c r="A444" s="31"/>
      <c r="C444" s="40">
        <v>229</v>
      </c>
      <c r="D444" s="45" t="s">
        <v>936</v>
      </c>
      <c r="E444" s="45" t="s">
        <v>936</v>
      </c>
      <c r="F444" s="45" t="s">
        <v>937</v>
      </c>
      <c r="G444" s="45"/>
    </row>
    <row r="445" spans="1:7" s="30" customFormat="1" ht="15" customHeight="1">
      <c r="A445" s="31"/>
      <c r="C445" s="40">
        <v>230</v>
      </c>
      <c r="D445" s="45" t="s">
        <v>938</v>
      </c>
      <c r="E445" s="45" t="s">
        <v>938</v>
      </c>
      <c r="F445" s="45" t="s">
        <v>939</v>
      </c>
      <c r="G445" s="45"/>
    </row>
    <row r="446" spans="1:7" s="30" customFormat="1" ht="15" customHeight="1">
      <c r="A446" s="31"/>
      <c r="C446" s="40">
        <v>231</v>
      </c>
      <c r="D446" s="45" t="s">
        <v>940</v>
      </c>
      <c r="E446" s="45" t="s">
        <v>940</v>
      </c>
      <c r="F446" s="45" t="s">
        <v>941</v>
      </c>
      <c r="G446" s="45"/>
    </row>
    <row r="447" spans="1:7" s="30" customFormat="1" ht="15" customHeight="1">
      <c r="A447" s="31"/>
      <c r="C447" s="40">
        <v>232</v>
      </c>
      <c r="D447" s="45" t="s">
        <v>942</v>
      </c>
      <c r="E447" s="45" t="s">
        <v>942</v>
      </c>
      <c r="F447" s="45" t="s">
        <v>943</v>
      </c>
      <c r="G447" s="45"/>
    </row>
    <row r="448" spans="1:7" s="30" customFormat="1" ht="15" customHeight="1">
      <c r="A448" s="31"/>
      <c r="C448" s="40">
        <v>233</v>
      </c>
      <c r="D448" s="45" t="s">
        <v>944</v>
      </c>
      <c r="E448" s="45" t="s">
        <v>944</v>
      </c>
      <c r="F448" s="45" t="s">
        <v>945</v>
      </c>
      <c r="G448" s="45"/>
    </row>
    <row r="449" spans="1:7" s="30" customFormat="1" ht="15" customHeight="1">
      <c r="A449" s="31"/>
      <c r="C449" s="40">
        <v>234</v>
      </c>
      <c r="D449" s="45" t="s">
        <v>946</v>
      </c>
      <c r="E449" s="45" t="s">
        <v>946</v>
      </c>
      <c r="F449" s="45" t="s">
        <v>947</v>
      </c>
      <c r="G449" s="45"/>
    </row>
    <row r="450" spans="1:7" s="30" customFormat="1" ht="15" customHeight="1">
      <c r="A450" s="31"/>
      <c r="C450" s="40">
        <v>235</v>
      </c>
      <c r="D450" s="45" t="s">
        <v>948</v>
      </c>
      <c r="E450" s="45" t="s">
        <v>948</v>
      </c>
      <c r="F450" s="45" t="s">
        <v>949</v>
      </c>
      <c r="G450" s="45"/>
    </row>
    <row r="451" spans="1:7" s="30" customFormat="1" ht="15" customHeight="1">
      <c r="A451" s="31"/>
      <c r="C451" s="40">
        <v>236</v>
      </c>
      <c r="D451" s="45" t="s">
        <v>950</v>
      </c>
      <c r="E451" s="45" t="s">
        <v>950</v>
      </c>
      <c r="F451" s="45" t="s">
        <v>951</v>
      </c>
      <c r="G451" s="45"/>
    </row>
    <row r="452" spans="1:7" s="30" customFormat="1" ht="15" customHeight="1">
      <c r="A452" s="31"/>
      <c r="C452" s="40">
        <v>237</v>
      </c>
      <c r="D452" s="45" t="s">
        <v>952</v>
      </c>
      <c r="E452" s="45" t="s">
        <v>952</v>
      </c>
      <c r="F452" s="45" t="s">
        <v>953</v>
      </c>
      <c r="G452" s="45"/>
    </row>
    <row r="453" spans="1:7" s="30" customFormat="1" ht="15" customHeight="1">
      <c r="A453" s="31"/>
      <c r="C453" s="40">
        <v>238</v>
      </c>
      <c r="D453" s="45" t="s">
        <v>954</v>
      </c>
      <c r="E453" s="45" t="s">
        <v>954</v>
      </c>
      <c r="F453" s="45" t="s">
        <v>955</v>
      </c>
      <c r="G453" s="45"/>
    </row>
    <row r="454" spans="1:7" s="30" customFormat="1" ht="15" customHeight="1">
      <c r="A454" s="31"/>
      <c r="C454" s="40">
        <v>239</v>
      </c>
      <c r="D454" s="45" t="s">
        <v>956</v>
      </c>
      <c r="E454" s="45" t="s">
        <v>956</v>
      </c>
      <c r="F454" s="45" t="s">
        <v>957</v>
      </c>
      <c r="G454" s="45"/>
    </row>
    <row r="455" spans="1:7" s="30" customFormat="1" ht="15" customHeight="1">
      <c r="A455" s="31"/>
      <c r="C455" s="40">
        <v>240</v>
      </c>
      <c r="D455" s="45" t="s">
        <v>958</v>
      </c>
      <c r="E455" s="45" t="s">
        <v>958</v>
      </c>
      <c r="F455" s="45" t="s">
        <v>959</v>
      </c>
      <c r="G455" s="45"/>
    </row>
    <row r="456" spans="1:7" s="30" customFormat="1" ht="15" customHeight="1">
      <c r="A456" s="31"/>
      <c r="C456" s="40">
        <v>241</v>
      </c>
      <c r="D456" s="45" t="s">
        <v>960</v>
      </c>
      <c r="E456" s="45" t="s">
        <v>960</v>
      </c>
      <c r="F456" s="45" t="s">
        <v>961</v>
      </c>
      <c r="G456" s="45"/>
    </row>
    <row r="457" spans="1:7" s="30" customFormat="1" ht="15" customHeight="1">
      <c r="A457" s="31"/>
      <c r="C457" s="40">
        <v>242</v>
      </c>
      <c r="D457" s="45" t="s">
        <v>962</v>
      </c>
      <c r="E457" s="45" t="s">
        <v>962</v>
      </c>
      <c r="F457" s="45" t="s">
        <v>963</v>
      </c>
      <c r="G457" s="45"/>
    </row>
    <row r="458" spans="1:7" s="30" customFormat="1" ht="15" customHeight="1">
      <c r="A458" s="31"/>
      <c r="C458" s="40">
        <v>243</v>
      </c>
      <c r="D458" s="45" t="s">
        <v>964</v>
      </c>
      <c r="E458" s="45" t="s">
        <v>964</v>
      </c>
      <c r="F458" s="45" t="s">
        <v>965</v>
      </c>
      <c r="G458" s="45"/>
    </row>
    <row r="459" spans="1:7" s="30" customFormat="1" ht="15" customHeight="1">
      <c r="A459" s="31"/>
      <c r="C459" s="40">
        <v>244</v>
      </c>
      <c r="D459" s="45" t="s">
        <v>966</v>
      </c>
      <c r="E459" s="45" t="s">
        <v>966</v>
      </c>
      <c r="F459" s="45" t="s">
        <v>967</v>
      </c>
      <c r="G459" s="45"/>
    </row>
    <row r="460" spans="1:7" s="30" customFormat="1" ht="15" customHeight="1">
      <c r="A460" s="31"/>
      <c r="C460" s="40">
        <v>245</v>
      </c>
      <c r="D460" s="45" t="s">
        <v>968</v>
      </c>
      <c r="E460" s="45" t="s">
        <v>968</v>
      </c>
      <c r="F460" s="45" t="s">
        <v>969</v>
      </c>
      <c r="G460" s="45"/>
    </row>
    <row r="461" spans="1:7" s="30" customFormat="1" ht="15" customHeight="1">
      <c r="A461" s="31"/>
      <c r="C461" s="40">
        <v>246</v>
      </c>
      <c r="D461" s="45" t="s">
        <v>970</v>
      </c>
      <c r="E461" s="45" t="s">
        <v>970</v>
      </c>
      <c r="F461" s="45" t="s">
        <v>971</v>
      </c>
      <c r="G461" s="45"/>
    </row>
    <row r="462" spans="1:7" s="30" customFormat="1" ht="15" customHeight="1">
      <c r="A462" s="31"/>
      <c r="C462" s="40">
        <v>247</v>
      </c>
      <c r="D462" s="45" t="s">
        <v>972</v>
      </c>
      <c r="E462" s="45" t="s">
        <v>972</v>
      </c>
      <c r="F462" s="45" t="s">
        <v>973</v>
      </c>
      <c r="G462" s="45"/>
    </row>
    <row r="463" spans="1:7" s="30" customFormat="1" ht="15" customHeight="1">
      <c r="A463" s="31"/>
      <c r="C463" s="40">
        <v>248</v>
      </c>
      <c r="D463" s="45" t="s">
        <v>974</v>
      </c>
      <c r="E463" s="45" t="s">
        <v>974</v>
      </c>
      <c r="F463" s="45" t="s">
        <v>975</v>
      </c>
      <c r="G463" s="45"/>
    </row>
    <row r="464" spans="1:9" s="30" customFormat="1" ht="15" customHeight="1">
      <c r="A464" s="31"/>
      <c r="B464" s="35"/>
      <c r="C464" s="36">
        <v>249</v>
      </c>
      <c r="D464" s="37" t="s">
        <v>976</v>
      </c>
      <c r="E464" s="37" t="s">
        <v>976</v>
      </c>
      <c r="F464" s="37" t="s">
        <v>977</v>
      </c>
      <c r="G464" s="37"/>
      <c r="H464" s="35"/>
      <c r="I464" s="35"/>
    </row>
    <row r="465" spans="1:7" s="30" customFormat="1" ht="15" customHeight="1">
      <c r="A465" s="31"/>
      <c r="B465" s="38" t="s">
        <v>978</v>
      </c>
      <c r="C465" s="52">
        <v>1</v>
      </c>
      <c r="D465" s="53" t="s">
        <v>979</v>
      </c>
      <c r="E465" s="53"/>
      <c r="F465" s="53"/>
      <c r="G465" s="53"/>
    </row>
    <row r="466" spans="1:7" s="30" customFormat="1" ht="15" customHeight="1">
      <c r="A466" s="31"/>
      <c r="B466" s="38"/>
      <c r="C466" s="52">
        <v>2</v>
      </c>
      <c r="D466" s="53" t="s">
        <v>980</v>
      </c>
      <c r="E466" s="53"/>
      <c r="F466" s="53"/>
      <c r="G466" s="53"/>
    </row>
    <row r="467" spans="1:7" s="30" customFormat="1" ht="15" customHeight="1">
      <c r="A467" s="31"/>
      <c r="B467" s="38"/>
      <c r="C467" s="52">
        <v>3</v>
      </c>
      <c r="D467" s="53" t="s">
        <v>981</v>
      </c>
      <c r="E467" s="53"/>
      <c r="F467" s="53"/>
      <c r="G467" s="53"/>
    </row>
    <row r="468" spans="1:7" s="30" customFormat="1" ht="15" customHeight="1">
      <c r="A468" s="31"/>
      <c r="B468" s="38"/>
      <c r="C468" s="52">
        <v>4</v>
      </c>
      <c r="D468" s="53" t="s">
        <v>982</v>
      </c>
      <c r="E468" s="53"/>
      <c r="F468" s="53"/>
      <c r="G468" s="53"/>
    </row>
    <row r="469" spans="1:7" s="30" customFormat="1" ht="15" customHeight="1">
      <c r="A469" s="31"/>
      <c r="B469" s="38"/>
      <c r="C469" s="52">
        <v>5</v>
      </c>
      <c r="D469" s="53" t="s">
        <v>983</v>
      </c>
      <c r="E469" s="53"/>
      <c r="F469" s="53"/>
      <c r="G469" s="53"/>
    </row>
    <row r="470" spans="1:7" s="30" customFormat="1" ht="15" customHeight="1">
      <c r="A470" s="31"/>
      <c r="B470" s="38"/>
      <c r="C470" s="52">
        <v>6</v>
      </c>
      <c r="D470" s="53" t="s">
        <v>984</v>
      </c>
      <c r="E470" s="53"/>
      <c r="F470" s="53"/>
      <c r="G470" s="53"/>
    </row>
    <row r="471" spans="1:7" s="30" customFormat="1" ht="15" customHeight="1">
      <c r="A471" s="31"/>
      <c r="B471" s="38"/>
      <c r="C471" s="52">
        <v>7</v>
      </c>
      <c r="D471" s="53" t="s">
        <v>985</v>
      </c>
      <c r="E471" s="53"/>
      <c r="F471" s="53"/>
      <c r="G471" s="53"/>
    </row>
    <row r="472" spans="1:7" s="30" customFormat="1" ht="15" customHeight="1">
      <c r="A472" s="31"/>
      <c r="B472" s="38"/>
      <c r="C472" s="52">
        <v>8</v>
      </c>
      <c r="D472" s="53" t="s">
        <v>986</v>
      </c>
      <c r="E472" s="53"/>
      <c r="F472" s="53"/>
      <c r="G472" s="53"/>
    </row>
    <row r="473" spans="1:7" s="30" customFormat="1" ht="15" customHeight="1">
      <c r="A473" s="31"/>
      <c r="B473" s="38"/>
      <c r="C473" s="40">
        <v>9</v>
      </c>
      <c r="D473" s="53" t="s">
        <v>987</v>
      </c>
      <c r="E473" s="45"/>
      <c r="F473" s="45"/>
      <c r="G473" s="45"/>
    </row>
    <row r="474" spans="1:7" s="30" customFormat="1" ht="15" customHeight="1">
      <c r="A474" s="31"/>
      <c r="B474" s="38"/>
      <c r="C474" s="52"/>
      <c r="D474" s="53"/>
      <c r="E474" s="53"/>
      <c r="F474" s="53"/>
      <c r="G474" s="53"/>
    </row>
    <row r="475" spans="1:7" s="30" customFormat="1" ht="15" customHeight="1">
      <c r="A475" s="31"/>
      <c r="B475" s="38"/>
      <c r="C475" s="52"/>
      <c r="D475" s="53"/>
      <c r="E475" s="53"/>
      <c r="F475" s="53"/>
      <c r="G475" s="53"/>
    </row>
    <row r="476" spans="1:7" s="30" customFormat="1" ht="15" customHeight="1">
      <c r="A476" s="31"/>
      <c r="B476" s="38"/>
      <c r="C476" s="52"/>
      <c r="D476" s="53"/>
      <c r="E476" s="53"/>
      <c r="F476" s="53"/>
      <c r="G476" s="53"/>
    </row>
    <row r="477" spans="1:7" s="30" customFormat="1" ht="15" customHeight="1">
      <c r="A477" s="31"/>
      <c r="B477" s="38"/>
      <c r="C477" s="40"/>
      <c r="D477" s="45"/>
      <c r="E477" s="45"/>
      <c r="F477" s="45"/>
      <c r="G477" s="45"/>
    </row>
    <row r="478" spans="1:9" ht="0" hidden="1">
      <c r="A478" s="31"/>
      <c r="B478" s="30"/>
      <c r="C478" s="40">
        <v>2</v>
      </c>
      <c r="D478" s="41" t="s">
        <v>121</v>
      </c>
      <c r="E478" s="41" t="s">
        <v>121</v>
      </c>
      <c r="F478" s="41" t="s">
        <v>122</v>
      </c>
      <c r="G478" s="41"/>
      <c r="H478" s="30"/>
      <c r="I478" s="30"/>
    </row>
    <row r="479" spans="1:9" ht="0" hidden="1">
      <c r="A479" s="31"/>
      <c r="B479" s="30"/>
      <c r="C479" s="40">
        <v>3</v>
      </c>
      <c r="D479" s="45" t="s">
        <v>123</v>
      </c>
      <c r="E479" s="45" t="s">
        <v>123</v>
      </c>
      <c r="F479" s="45" t="s">
        <v>124</v>
      </c>
      <c r="G479" s="45"/>
      <c r="H479" s="30"/>
      <c r="I479" s="30"/>
    </row>
    <row r="480" spans="1:9" ht="0" hidden="1">
      <c r="A480" s="31"/>
      <c r="B480" s="30"/>
      <c r="C480" s="40">
        <v>4</v>
      </c>
      <c r="D480" s="45" t="s">
        <v>125</v>
      </c>
      <c r="E480" s="45" t="s">
        <v>125</v>
      </c>
      <c r="F480" s="45" t="s">
        <v>126</v>
      </c>
      <c r="G480" s="45"/>
      <c r="H480" s="30"/>
      <c r="I480" s="30"/>
    </row>
    <row r="481" spans="1:9" ht="0" hidden="1">
      <c r="A481" s="31"/>
      <c r="B481" s="30"/>
      <c r="C481" s="40">
        <v>5</v>
      </c>
      <c r="D481" s="45" t="s">
        <v>127</v>
      </c>
      <c r="E481" s="45" t="s">
        <v>127</v>
      </c>
      <c r="F481" s="45" t="s">
        <v>128</v>
      </c>
      <c r="G481" s="45"/>
      <c r="H481" s="30"/>
      <c r="I481" s="30"/>
    </row>
    <row r="482" spans="1:9" ht="0" hidden="1">
      <c r="A482" s="31"/>
      <c r="B482" s="30"/>
      <c r="C482" s="40">
        <v>6</v>
      </c>
      <c r="D482" s="45" t="s">
        <v>129</v>
      </c>
      <c r="E482" s="45" t="s">
        <v>129</v>
      </c>
      <c r="F482" s="45" t="s">
        <v>130</v>
      </c>
      <c r="G482" s="45"/>
      <c r="H482" s="30"/>
      <c r="I482" s="30"/>
    </row>
    <row r="483" spans="1:9" ht="0" hidden="1">
      <c r="A483" s="31"/>
      <c r="B483" s="30"/>
      <c r="C483" s="40">
        <v>7</v>
      </c>
      <c r="D483" s="45" t="s">
        <v>131</v>
      </c>
      <c r="E483" s="45" t="s">
        <v>131</v>
      </c>
      <c r="F483" s="45" t="s">
        <v>132</v>
      </c>
      <c r="G483" s="45"/>
      <c r="H483" s="30"/>
      <c r="I483" s="30"/>
    </row>
    <row r="484" spans="1:9" ht="0" hidden="1">
      <c r="A484" s="31"/>
      <c r="B484" s="30"/>
      <c r="C484" s="40">
        <v>8</v>
      </c>
      <c r="D484" s="45" t="s">
        <v>133</v>
      </c>
      <c r="E484" s="45" t="s">
        <v>133</v>
      </c>
      <c r="F484" s="45" t="s">
        <v>134</v>
      </c>
      <c r="G484" s="45"/>
      <c r="H484" s="30"/>
      <c r="I484" s="30"/>
    </row>
    <row r="485" spans="1:9" ht="0" hidden="1">
      <c r="A485" s="31"/>
      <c r="B485" s="30"/>
      <c r="C485" s="40">
        <v>9</v>
      </c>
      <c r="D485" s="45" t="s">
        <v>135</v>
      </c>
      <c r="E485" s="45" t="s">
        <v>135</v>
      </c>
      <c r="F485" s="45" t="s">
        <v>136</v>
      </c>
      <c r="G485" s="45"/>
      <c r="H485" s="30"/>
      <c r="I485" s="30"/>
    </row>
    <row r="486" spans="1:9" ht="0" hidden="1">
      <c r="A486" s="31"/>
      <c r="B486" s="30"/>
      <c r="C486" s="40">
        <v>10</v>
      </c>
      <c r="D486" s="45" t="s">
        <v>137</v>
      </c>
      <c r="E486" s="45" t="s">
        <v>137</v>
      </c>
      <c r="F486" s="45" t="s">
        <v>138</v>
      </c>
      <c r="G486" s="45"/>
      <c r="H486" s="30"/>
      <c r="I486" s="30"/>
    </row>
    <row r="487" spans="1:9" ht="0" hidden="1">
      <c r="A487" s="31"/>
      <c r="B487" s="30"/>
      <c r="C487" s="40">
        <v>11</v>
      </c>
      <c r="D487" s="45" t="s">
        <v>139</v>
      </c>
      <c r="E487" s="45" t="s">
        <v>139</v>
      </c>
      <c r="F487" s="45" t="s">
        <v>140</v>
      </c>
      <c r="G487" s="45"/>
      <c r="H487" s="30"/>
      <c r="I487" s="30"/>
    </row>
    <row r="488" spans="1:9" ht="0" hidden="1">
      <c r="A488" s="31"/>
      <c r="B488" s="30"/>
      <c r="C488" s="40">
        <v>12</v>
      </c>
      <c r="D488" s="45" t="s">
        <v>141</v>
      </c>
      <c r="E488" s="45" t="s">
        <v>141</v>
      </c>
      <c r="F488" s="45" t="s">
        <v>142</v>
      </c>
      <c r="G488" s="45"/>
      <c r="H488" s="30"/>
      <c r="I488" s="30"/>
    </row>
    <row r="489" spans="1:9" ht="0" hidden="1">
      <c r="A489" s="31"/>
      <c r="B489" s="30"/>
      <c r="C489" s="40">
        <v>13</v>
      </c>
      <c r="D489" s="45" t="s">
        <v>143</v>
      </c>
      <c r="E489" s="45" t="s">
        <v>143</v>
      </c>
      <c r="F489" s="45" t="s">
        <v>144</v>
      </c>
      <c r="G489" s="45"/>
      <c r="H489" s="30"/>
      <c r="I489" s="30"/>
    </row>
    <row r="490" spans="1:9" ht="0" hidden="1">
      <c r="A490" s="31"/>
      <c r="B490" s="30"/>
      <c r="C490" s="40">
        <v>14</v>
      </c>
      <c r="D490" s="45" t="s">
        <v>145</v>
      </c>
      <c r="E490" s="45" t="s">
        <v>145</v>
      </c>
      <c r="F490" s="45" t="s">
        <v>146</v>
      </c>
      <c r="G490" s="45"/>
      <c r="H490" s="30"/>
      <c r="I490" s="30"/>
    </row>
    <row r="491" spans="1:9" ht="0" hidden="1">
      <c r="A491" s="31"/>
      <c r="B491" s="30"/>
      <c r="C491" s="40">
        <v>15</v>
      </c>
      <c r="D491" s="45" t="s">
        <v>147</v>
      </c>
      <c r="E491" s="45" t="s">
        <v>147</v>
      </c>
      <c r="F491" s="45" t="s">
        <v>148</v>
      </c>
      <c r="G491" s="45"/>
      <c r="H491" s="30"/>
      <c r="I491" s="30"/>
    </row>
    <row r="492" spans="1:9" ht="0" hidden="1">
      <c r="A492" s="31"/>
      <c r="B492" s="30"/>
      <c r="C492" s="40">
        <v>16</v>
      </c>
      <c r="D492" s="45" t="s">
        <v>149</v>
      </c>
      <c r="E492" s="45" t="s">
        <v>149</v>
      </c>
      <c r="F492" s="45" t="s">
        <v>150</v>
      </c>
      <c r="G492" s="45"/>
      <c r="H492" s="30"/>
      <c r="I492" s="30"/>
    </row>
    <row r="493" spans="1:9" ht="0" hidden="1">
      <c r="A493" s="31"/>
      <c r="B493" s="30"/>
      <c r="C493" s="40">
        <v>17</v>
      </c>
      <c r="D493" s="45" t="s">
        <v>151</v>
      </c>
      <c r="E493" s="45" t="s">
        <v>151</v>
      </c>
      <c r="F493" s="45" t="s">
        <v>152</v>
      </c>
      <c r="G493" s="45"/>
      <c r="H493" s="30"/>
      <c r="I493" s="30"/>
    </row>
    <row r="494" spans="1:9" ht="0" hidden="1">
      <c r="A494" s="31"/>
      <c r="B494" s="30"/>
      <c r="C494" s="40">
        <v>18</v>
      </c>
      <c r="D494" s="45" t="s">
        <v>153</v>
      </c>
      <c r="E494" s="45" t="s">
        <v>153</v>
      </c>
      <c r="F494" s="45" t="s">
        <v>154</v>
      </c>
      <c r="G494" s="45"/>
      <c r="H494" s="30"/>
      <c r="I494" s="30"/>
    </row>
    <row r="495" spans="1:9" ht="0" hidden="1">
      <c r="A495" s="31"/>
      <c r="B495" s="30"/>
      <c r="C495" s="40">
        <v>19</v>
      </c>
      <c r="D495" s="45" t="s">
        <v>155</v>
      </c>
      <c r="E495" s="45" t="s">
        <v>155</v>
      </c>
      <c r="F495" s="45" t="s">
        <v>156</v>
      </c>
      <c r="G495" s="45"/>
      <c r="H495" s="30"/>
      <c r="I495" s="30"/>
    </row>
    <row r="496" spans="1:9" ht="0" hidden="1">
      <c r="A496" s="31"/>
      <c r="B496" s="30"/>
      <c r="C496" s="40">
        <v>20</v>
      </c>
      <c r="D496" s="45" t="s">
        <v>157</v>
      </c>
      <c r="E496" s="45" t="s">
        <v>157</v>
      </c>
      <c r="F496" s="45" t="s">
        <v>158</v>
      </c>
      <c r="G496" s="45"/>
      <c r="H496" s="30"/>
      <c r="I496" s="30"/>
    </row>
    <row r="497" spans="1:9" ht="0" hidden="1">
      <c r="A497" s="31"/>
      <c r="B497" s="30"/>
      <c r="C497" s="40">
        <v>21</v>
      </c>
      <c r="D497" s="45" t="s">
        <v>159</v>
      </c>
      <c r="E497" s="45" t="s">
        <v>159</v>
      </c>
      <c r="F497" s="45" t="s">
        <v>160</v>
      </c>
      <c r="G497" s="45"/>
      <c r="H497" s="30"/>
      <c r="I497" s="30"/>
    </row>
    <row r="498" spans="1:9" ht="0" hidden="1">
      <c r="A498" s="31"/>
      <c r="B498" s="30"/>
      <c r="C498" s="40">
        <v>22</v>
      </c>
      <c r="D498" s="45" t="s">
        <v>161</v>
      </c>
      <c r="E498" s="45" t="s">
        <v>161</v>
      </c>
      <c r="F498" s="45" t="s">
        <v>162</v>
      </c>
      <c r="G498" s="45"/>
      <c r="H498" s="30"/>
      <c r="I498" s="30"/>
    </row>
    <row r="499" spans="1:9" ht="0" hidden="1">
      <c r="A499" s="31"/>
      <c r="B499" s="30"/>
      <c r="C499" s="40">
        <v>23</v>
      </c>
      <c r="D499" s="45" t="s">
        <v>163</v>
      </c>
      <c r="E499" s="45" t="s">
        <v>163</v>
      </c>
      <c r="F499" s="45" t="s">
        <v>164</v>
      </c>
      <c r="G499" s="45"/>
      <c r="H499" s="30"/>
      <c r="I499" s="30"/>
    </row>
    <row r="500" spans="1:9" ht="0" hidden="1">
      <c r="A500" s="31"/>
      <c r="B500" s="30"/>
      <c r="C500" s="40">
        <v>24</v>
      </c>
      <c r="D500" s="45" t="s">
        <v>165</v>
      </c>
      <c r="E500" s="45" t="s">
        <v>165</v>
      </c>
      <c r="F500" s="45" t="s">
        <v>166</v>
      </c>
      <c r="G500" s="45"/>
      <c r="H500" s="30"/>
      <c r="I500" s="30"/>
    </row>
    <row r="501" spans="1:9" ht="0" hidden="1">
      <c r="A501" s="31"/>
      <c r="B501" s="30"/>
      <c r="C501" s="40">
        <v>25</v>
      </c>
      <c r="D501" s="45" t="s">
        <v>167</v>
      </c>
      <c r="E501" s="45" t="s">
        <v>167</v>
      </c>
      <c r="F501" s="45" t="s">
        <v>168</v>
      </c>
      <c r="G501" s="45"/>
      <c r="H501" s="30"/>
      <c r="I501" s="30"/>
    </row>
    <row r="502" spans="1:9" ht="0" hidden="1">
      <c r="A502" s="31"/>
      <c r="B502" s="30"/>
      <c r="C502" s="40">
        <v>26</v>
      </c>
      <c r="D502" s="45" t="s">
        <v>169</v>
      </c>
      <c r="E502" s="45" t="s">
        <v>169</v>
      </c>
      <c r="F502" s="45" t="s">
        <v>170</v>
      </c>
      <c r="G502" s="45"/>
      <c r="H502" s="30"/>
      <c r="I502" s="30"/>
    </row>
    <row r="503" spans="1:9" ht="0" hidden="1">
      <c r="A503" s="31"/>
      <c r="B503" s="30"/>
      <c r="C503" s="40">
        <v>27</v>
      </c>
      <c r="D503" s="45" t="s">
        <v>171</v>
      </c>
      <c r="E503" s="45" t="s">
        <v>171</v>
      </c>
      <c r="F503" s="45" t="s">
        <v>172</v>
      </c>
      <c r="G503" s="45"/>
      <c r="H503" s="30"/>
      <c r="I503" s="30"/>
    </row>
    <row r="504" spans="1:9" ht="0" hidden="1">
      <c r="A504" s="31"/>
      <c r="B504" s="30"/>
      <c r="C504" s="40">
        <v>28</v>
      </c>
      <c r="D504" s="45" t="s">
        <v>173</v>
      </c>
      <c r="E504" s="45" t="s">
        <v>173</v>
      </c>
      <c r="F504" s="45" t="s">
        <v>174</v>
      </c>
      <c r="G504" s="45"/>
      <c r="H504" s="30"/>
      <c r="I504" s="30"/>
    </row>
    <row r="505" spans="1:9" ht="0" hidden="1">
      <c r="A505" s="31"/>
      <c r="B505" s="30"/>
      <c r="C505" s="40">
        <v>29</v>
      </c>
      <c r="D505" s="45" t="s">
        <v>175</v>
      </c>
      <c r="E505" s="45" t="s">
        <v>175</v>
      </c>
      <c r="F505" s="45" t="s">
        <v>176</v>
      </c>
      <c r="G505" s="45"/>
      <c r="H505" s="30"/>
      <c r="I505" s="30"/>
    </row>
    <row r="506" spans="1:9" ht="0" hidden="1">
      <c r="A506" s="46"/>
      <c r="B506" s="47"/>
      <c r="C506" s="48">
        <v>30</v>
      </c>
      <c r="D506" s="45" t="s">
        <v>177</v>
      </c>
      <c r="E506" s="45" t="s">
        <v>177</v>
      </c>
      <c r="F506" s="45" t="s">
        <v>178</v>
      </c>
      <c r="G506" s="45"/>
      <c r="H506" s="30"/>
      <c r="I506" s="30"/>
    </row>
    <row r="507" spans="1:9" ht="0" hidden="1">
      <c r="A507" s="31"/>
      <c r="B507" s="30"/>
      <c r="C507" s="30"/>
      <c r="D507" s="45"/>
      <c r="E507" s="45"/>
      <c r="F507" s="45"/>
      <c r="G507" s="45"/>
      <c r="H507" s="30"/>
      <c r="I507" s="30"/>
    </row>
  </sheetData>
  <sheetProtection algorithmName="SHA-512" hashValue="z4c935XKA3g55aRU0iJjuseilT6O0GurzRj58vQk5nlDQnMGtzUfNI28G0eCdpulY4coZPYlkMrGBzkEooMrNA==" saltValue="ITPiDCumVo0Nm/Vp5r8jWA==" spinCount="100000" sheet="1" objects="1" scenarios="1"/>
  <printOptions headings="1"/>
  <pageMargins left="0.5905511811023623" right="0.5905511811023623" top="0.984251968503937" bottom="0.984251968503937" header="0.5118110236220472" footer="0.5118110236220472"/>
  <pageSetup fitToHeight="3" horizontalDpi="600" verticalDpi="600" orientation="landscape" pageOrder="overThenDown" paperSize="9" scale="50" r:id="rId1"/>
  <headerFooter alignWithMargins="0">
    <oddHeader>&amp;L&amp;"Calibri"&amp;12&amp;K000000 EBA Regular Use&amp;1#_x000D_&amp;"Verdana"&amp;10&amp;K000000&amp;"Segoe UI,Bold"&amp;14Basel Committee on Banking Supervision
Basel III monitoring template&amp;C&amp;14&amp;F
&amp;A&amp;R&amp;"Segoe UI,Bold"&amp;14Confidential when completed</oddHeader>
    <oddFooter>&amp;L&amp;14&amp;D  &amp;T&amp;R&amp;14Page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1299229568DA44282F566481EB4607A" ma:contentTypeVersion="11" ma:contentTypeDescription="Create a new document." ma:contentTypeScope="" ma:versionID="dc75cd23a87b10f477cf82f31aafd130">
  <xsd:schema xmlns:xsd="http://www.w3.org/2001/XMLSchema" xmlns:xs="http://www.w3.org/2001/XMLSchema" xmlns:p="http://schemas.microsoft.com/office/2006/metadata/properties" xmlns:ns2="27012965-d23f-4f2f-b968-4c3d21fb451b" xmlns:ns3="27bf578e-25f4-4d0b-b214-f507529dc292" targetNamespace="http://schemas.microsoft.com/office/2006/metadata/properties" ma:root="true" ma:fieldsID="9d5653db8a5afe9ad982fea23afb10ae" ns2:_="" ns3:_="">
    <xsd:import namespace="27012965-d23f-4f2f-b968-4c3d21fb451b"/>
    <xsd:import namespace="27bf578e-25f4-4d0b-b214-f507529dc2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012965-d23f-4f2f-b968-4c3d21fb45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bf578e-25f4-4d0b-b214-f507529dc2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ADB6F5-C493-4E1F-B817-51F974E17CF0}">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27012965-d23f-4f2f-b968-4c3d21fb451b"/>
    <ds:schemaRef ds:uri="http://schemas.openxmlformats.org/package/2006/metadata/core-properties"/>
    <ds:schemaRef ds:uri="27bf578e-25f4-4d0b-b214-f507529dc292"/>
    <ds:schemaRef ds:uri="http://www.w3.org/XML/1998/namespace"/>
  </ds:schemaRefs>
</ds:datastoreItem>
</file>

<file path=customXml/itemProps2.xml><?xml version="1.0" encoding="utf-8"?>
<ds:datastoreItem xmlns:ds="http://schemas.openxmlformats.org/officeDocument/2006/customXml" ds:itemID="{361C7BD6-CA6E-4D46-B587-C804621CB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012965-d23f-4f2f-b968-4c3d21fb451b"/>
    <ds:schemaRef ds:uri="27bf578e-25f4-4d0b-b214-f507529dc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E9CDBD-1301-4C63-83B5-2F10B60203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Hillary Neale</dc:creator>
  <cp:keywords/>
  <dc:description/>
  <cp:lastModifiedBy>Despo Malikkidou</cp:lastModifiedBy>
  <dcterms:created xsi:type="dcterms:W3CDTF">2019-11-25T11:14:51Z</dcterms:created>
  <dcterms:modified xsi:type="dcterms:W3CDTF">2024-05-30T13:24:34Z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0x010100E1299229568DA44282F566481EB4607A</vt:lpwstr>
  </property>
  <property fmtid="{D5CDD505-2E9C-101B-9397-08002B2CF9AE}" pid="3" name="{A44787D4-0540-4523-9961-78E4036D8C6D}">
    <vt:lpwstr>{B21E7F01-43F1-41EC-8E3A-9E2548319A30}</vt:lpwstr>
  </property>
</Properties>
</file>